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YISEL MUÑOZ\"/>
    </mc:Choice>
  </mc:AlternateContent>
  <xr:revisionPtr revIDLastSave="0" documentId="8_{62DCFB34-2611-4F5E-80F6-F40736F754A2}" xr6:coauthVersionLast="47" xr6:coauthVersionMax="47" xr10:uidLastSave="{00000000-0000-0000-0000-000000000000}"/>
  <bookViews>
    <workbookView xWindow="-120" yWindow="-120" windowWidth="19440" windowHeight="15000" firstSheet="3" activeTab="10" xr2:uid="{00000000-000D-0000-FFFF-FFFF00000000}"/>
  </bookViews>
  <sheets>
    <sheet name="ENERO" sheetId="7" r:id="rId1"/>
    <sheet name="FEBRERO" sheetId="8" r:id="rId2"/>
    <sheet name="MARZO" sheetId="9" r:id="rId3"/>
    <sheet name="ABRIL" sheetId="10" r:id="rId4"/>
    <sheet name="MAYO" sheetId="11" r:id="rId5"/>
    <sheet name="JUNIO" sheetId="12" r:id="rId6"/>
    <sheet name="JULIO" sheetId="13" r:id="rId7"/>
    <sheet name="AGOSTO" sheetId="15" r:id="rId8"/>
    <sheet name="SEPTIEMBRE" sheetId="16" r:id="rId9"/>
    <sheet name="OCTUBRE" sheetId="18" r:id="rId10"/>
    <sheet name="NOVIEMBRE" sheetId="19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5" i="19" l="1"/>
  <c r="H175" i="19"/>
  <c r="K175" i="19" s="1"/>
  <c r="L175" i="19" s="1"/>
  <c r="M174" i="19"/>
  <c r="H174" i="19"/>
  <c r="K174" i="19" s="1"/>
  <c r="L174" i="19" s="1"/>
  <c r="M173" i="19"/>
  <c r="H173" i="19"/>
  <c r="K173" i="19" s="1"/>
  <c r="L173" i="19" s="1"/>
  <c r="M172" i="19"/>
  <c r="H172" i="19"/>
  <c r="K172" i="19" s="1"/>
  <c r="L172" i="19" s="1"/>
  <c r="M171" i="19"/>
  <c r="H171" i="19"/>
  <c r="K171" i="19" s="1"/>
  <c r="L171" i="19" s="1"/>
  <c r="M170" i="19"/>
  <c r="L170" i="19"/>
  <c r="H170" i="19"/>
  <c r="K170" i="19" s="1"/>
  <c r="M169" i="19"/>
  <c r="H169" i="19"/>
  <c r="K169" i="19" s="1"/>
  <c r="L169" i="19" s="1"/>
  <c r="M168" i="19"/>
  <c r="H168" i="19"/>
  <c r="K168" i="19" s="1"/>
  <c r="L168" i="19" s="1"/>
  <c r="M167" i="19"/>
  <c r="H167" i="19"/>
  <c r="K167" i="19" s="1"/>
  <c r="L167" i="19" s="1"/>
  <c r="M166" i="19"/>
  <c r="H166" i="19"/>
  <c r="K166" i="19" s="1"/>
  <c r="L166" i="19" s="1"/>
  <c r="M165" i="19"/>
  <c r="H165" i="19"/>
  <c r="K165" i="19" s="1"/>
  <c r="L165" i="19" s="1"/>
  <c r="M164" i="19"/>
  <c r="H164" i="19"/>
  <c r="K164" i="19" s="1"/>
  <c r="L164" i="19" s="1"/>
  <c r="M163" i="19"/>
  <c r="H163" i="19"/>
  <c r="K163" i="19" s="1"/>
  <c r="L163" i="19" s="1"/>
  <c r="M162" i="19"/>
  <c r="L162" i="19"/>
  <c r="H162" i="19"/>
  <c r="K162" i="19" s="1"/>
  <c r="M161" i="19"/>
  <c r="H161" i="19"/>
  <c r="K161" i="19" s="1"/>
  <c r="L161" i="19" s="1"/>
  <c r="M160" i="19"/>
  <c r="H160" i="19"/>
  <c r="K160" i="19" s="1"/>
  <c r="L160" i="19" s="1"/>
  <c r="M159" i="19"/>
  <c r="H159" i="19"/>
  <c r="K159" i="19" s="1"/>
  <c r="L159" i="19" s="1"/>
  <c r="M158" i="19"/>
  <c r="L158" i="19"/>
  <c r="H158" i="19"/>
  <c r="K158" i="19" s="1"/>
  <c r="M157" i="19"/>
  <c r="H157" i="19"/>
  <c r="K157" i="19" s="1"/>
  <c r="L157" i="19" s="1"/>
  <c r="M156" i="19"/>
  <c r="H156" i="19"/>
  <c r="K156" i="19" s="1"/>
  <c r="L156" i="19" s="1"/>
  <c r="M155" i="19"/>
  <c r="H155" i="19"/>
  <c r="K155" i="19" s="1"/>
  <c r="L155" i="19" s="1"/>
  <c r="M154" i="19"/>
  <c r="H154" i="19"/>
  <c r="K154" i="19" s="1"/>
  <c r="L154" i="19" s="1"/>
  <c r="M153" i="19"/>
  <c r="L153" i="19"/>
  <c r="H153" i="19"/>
  <c r="K153" i="19" s="1"/>
  <c r="M152" i="19"/>
  <c r="H152" i="19"/>
  <c r="K152" i="19" s="1"/>
  <c r="L152" i="19" s="1"/>
  <c r="M151" i="19"/>
  <c r="H151" i="19"/>
  <c r="K151" i="19" s="1"/>
  <c r="L151" i="19" s="1"/>
  <c r="M150" i="19"/>
  <c r="H150" i="19"/>
  <c r="K150" i="19" s="1"/>
  <c r="L150" i="19" s="1"/>
  <c r="M149" i="19"/>
  <c r="H149" i="19"/>
  <c r="K149" i="19" s="1"/>
  <c r="L149" i="19" s="1"/>
  <c r="M148" i="19"/>
  <c r="H148" i="19"/>
  <c r="K148" i="19" s="1"/>
  <c r="L148" i="19" s="1"/>
  <c r="M147" i="19"/>
  <c r="H147" i="19"/>
  <c r="K147" i="19" s="1"/>
  <c r="L147" i="19" s="1"/>
  <c r="M146" i="19"/>
  <c r="L146" i="19"/>
  <c r="H146" i="19"/>
  <c r="K146" i="19" s="1"/>
  <c r="M145" i="19"/>
  <c r="H145" i="19"/>
  <c r="K145" i="19" s="1"/>
  <c r="L145" i="19" s="1"/>
  <c r="M144" i="19"/>
  <c r="H144" i="19"/>
  <c r="K144" i="19" s="1"/>
  <c r="L144" i="19" s="1"/>
  <c r="M143" i="19"/>
  <c r="H143" i="19"/>
  <c r="K143" i="19" s="1"/>
  <c r="L143" i="19" s="1"/>
  <c r="M142" i="19"/>
  <c r="H142" i="19"/>
  <c r="K142" i="19" s="1"/>
  <c r="L142" i="19" s="1"/>
  <c r="M141" i="19"/>
  <c r="L141" i="19"/>
  <c r="H141" i="19"/>
  <c r="K141" i="19" s="1"/>
  <c r="M140" i="19"/>
  <c r="H140" i="19"/>
  <c r="K140" i="19" s="1"/>
  <c r="L140" i="19" s="1"/>
  <c r="M139" i="19"/>
  <c r="H139" i="19"/>
  <c r="K139" i="19" s="1"/>
  <c r="L139" i="19" s="1"/>
  <c r="M138" i="19"/>
  <c r="H138" i="19"/>
  <c r="K138" i="19" s="1"/>
  <c r="L138" i="19" s="1"/>
  <c r="M137" i="19"/>
  <c r="L137" i="19"/>
  <c r="H137" i="19"/>
  <c r="K137" i="19" s="1"/>
  <c r="M136" i="19"/>
  <c r="H136" i="19"/>
  <c r="K136" i="19" s="1"/>
  <c r="L136" i="19" s="1"/>
  <c r="M135" i="19"/>
  <c r="H135" i="19"/>
  <c r="K135" i="19" s="1"/>
  <c r="L135" i="19" s="1"/>
  <c r="M134" i="19"/>
  <c r="H134" i="19"/>
  <c r="K134" i="19" s="1"/>
  <c r="L134" i="19" s="1"/>
  <c r="M133" i="19"/>
  <c r="H133" i="19"/>
  <c r="K133" i="19" s="1"/>
  <c r="L133" i="19" s="1"/>
  <c r="M132" i="19"/>
  <c r="H132" i="19"/>
  <c r="K132" i="19" s="1"/>
  <c r="L132" i="19" s="1"/>
  <c r="M131" i="19"/>
  <c r="H131" i="19"/>
  <c r="K131" i="19" s="1"/>
  <c r="L131" i="19" s="1"/>
  <c r="M130" i="19"/>
  <c r="H130" i="19"/>
  <c r="K130" i="19" s="1"/>
  <c r="L130" i="19" s="1"/>
  <c r="M129" i="19"/>
  <c r="H129" i="19"/>
  <c r="K129" i="19" s="1"/>
  <c r="L129" i="19" s="1"/>
  <c r="M128" i="19"/>
  <c r="H128" i="19"/>
  <c r="K128" i="19" s="1"/>
  <c r="L128" i="19" s="1"/>
  <c r="M127" i="19"/>
  <c r="H127" i="19"/>
  <c r="K127" i="19" s="1"/>
  <c r="L127" i="19" s="1"/>
  <c r="M126" i="19"/>
  <c r="H126" i="19"/>
  <c r="K126" i="19" s="1"/>
  <c r="L126" i="19" s="1"/>
  <c r="M125" i="19"/>
  <c r="H125" i="19"/>
  <c r="K125" i="19" s="1"/>
  <c r="L125" i="19" s="1"/>
  <c r="M124" i="19"/>
  <c r="H124" i="19"/>
  <c r="K124" i="19" s="1"/>
  <c r="L124" i="19" s="1"/>
  <c r="M123" i="19"/>
  <c r="H123" i="19"/>
  <c r="K123" i="19" s="1"/>
  <c r="L123" i="19" s="1"/>
  <c r="M122" i="19"/>
  <c r="H122" i="19"/>
  <c r="K122" i="19" s="1"/>
  <c r="L122" i="19" s="1"/>
  <c r="M121" i="19"/>
  <c r="H121" i="19"/>
  <c r="K121" i="19" s="1"/>
  <c r="L121" i="19" s="1"/>
  <c r="M120" i="19"/>
  <c r="H120" i="19"/>
  <c r="K120" i="19" s="1"/>
  <c r="L120" i="19" s="1"/>
  <c r="M119" i="19"/>
  <c r="H119" i="19"/>
  <c r="K119" i="19" s="1"/>
  <c r="L119" i="19" s="1"/>
  <c r="M118" i="19"/>
  <c r="H118" i="19"/>
  <c r="K118" i="19" s="1"/>
  <c r="L118" i="19" s="1"/>
  <c r="M117" i="19"/>
  <c r="H117" i="19"/>
  <c r="K117" i="19" s="1"/>
  <c r="L117" i="19" s="1"/>
  <c r="M116" i="19"/>
  <c r="H116" i="19"/>
  <c r="K116" i="19" s="1"/>
  <c r="L116" i="19" s="1"/>
  <c r="M115" i="19"/>
  <c r="H115" i="19"/>
  <c r="K115" i="19" s="1"/>
  <c r="L115" i="19" s="1"/>
  <c r="M114" i="19"/>
  <c r="H114" i="19"/>
  <c r="K114" i="19" s="1"/>
  <c r="L114" i="19" s="1"/>
  <c r="M113" i="19"/>
  <c r="H113" i="19"/>
  <c r="K113" i="19" s="1"/>
  <c r="L113" i="19" s="1"/>
  <c r="M112" i="19"/>
  <c r="H112" i="19"/>
  <c r="K112" i="19" s="1"/>
  <c r="L112" i="19" s="1"/>
  <c r="M111" i="19"/>
  <c r="H111" i="19"/>
  <c r="K111" i="19" s="1"/>
  <c r="L111" i="19" s="1"/>
  <c r="M110" i="19"/>
  <c r="L110" i="19"/>
  <c r="H110" i="19"/>
  <c r="K110" i="19" s="1"/>
  <c r="M109" i="19"/>
  <c r="H109" i="19"/>
  <c r="K109" i="19" s="1"/>
  <c r="L109" i="19" s="1"/>
  <c r="M108" i="19"/>
  <c r="H108" i="19"/>
  <c r="K108" i="19" s="1"/>
  <c r="L108" i="19" s="1"/>
  <c r="M107" i="19"/>
  <c r="H107" i="19"/>
  <c r="K107" i="19" s="1"/>
  <c r="L107" i="19" s="1"/>
  <c r="M106" i="19"/>
  <c r="H106" i="19"/>
  <c r="K106" i="19" s="1"/>
  <c r="L106" i="19" s="1"/>
  <c r="M105" i="19"/>
  <c r="H105" i="19"/>
  <c r="K105" i="19" s="1"/>
  <c r="L105" i="19" s="1"/>
  <c r="M104" i="19"/>
  <c r="H104" i="19"/>
  <c r="K104" i="19" s="1"/>
  <c r="L104" i="19" s="1"/>
  <c r="M103" i="19"/>
  <c r="H103" i="19"/>
  <c r="K103" i="19" s="1"/>
  <c r="L103" i="19" s="1"/>
  <c r="M102" i="19"/>
  <c r="L102" i="19"/>
  <c r="H102" i="19"/>
  <c r="K102" i="19" s="1"/>
  <c r="M101" i="19"/>
  <c r="H101" i="19"/>
  <c r="K101" i="19" s="1"/>
  <c r="L101" i="19" s="1"/>
  <c r="M100" i="19"/>
  <c r="H100" i="19"/>
  <c r="K100" i="19" s="1"/>
  <c r="L100" i="19" s="1"/>
  <c r="M99" i="19"/>
  <c r="H99" i="19"/>
  <c r="K99" i="19" s="1"/>
  <c r="L99" i="19" s="1"/>
  <c r="M98" i="19"/>
  <c r="H98" i="19"/>
  <c r="K98" i="19" s="1"/>
  <c r="L98" i="19" s="1"/>
  <c r="M97" i="19"/>
  <c r="H97" i="19"/>
  <c r="K97" i="19" s="1"/>
  <c r="L97" i="19" s="1"/>
  <c r="M96" i="19"/>
  <c r="H96" i="19"/>
  <c r="K96" i="19" s="1"/>
  <c r="L96" i="19" s="1"/>
  <c r="M95" i="19"/>
  <c r="H95" i="19"/>
  <c r="K95" i="19" s="1"/>
  <c r="L95" i="19" s="1"/>
  <c r="M94" i="19"/>
  <c r="H94" i="19"/>
  <c r="K94" i="19" s="1"/>
  <c r="L94" i="19" s="1"/>
  <c r="M93" i="19"/>
  <c r="H93" i="19"/>
  <c r="K93" i="19" s="1"/>
  <c r="L93" i="19" s="1"/>
  <c r="M92" i="19"/>
  <c r="H92" i="19"/>
  <c r="K92" i="19" s="1"/>
  <c r="L92" i="19" s="1"/>
  <c r="M91" i="19"/>
  <c r="H91" i="19"/>
  <c r="K91" i="19" s="1"/>
  <c r="L91" i="19" s="1"/>
  <c r="M90" i="19"/>
  <c r="H90" i="19"/>
  <c r="K90" i="19" s="1"/>
  <c r="L90" i="19" s="1"/>
  <c r="M89" i="19"/>
  <c r="H89" i="19"/>
  <c r="K89" i="19" s="1"/>
  <c r="L89" i="19" s="1"/>
  <c r="M88" i="19"/>
  <c r="H88" i="19"/>
  <c r="K88" i="19" s="1"/>
  <c r="L88" i="19" s="1"/>
  <c r="M87" i="19"/>
  <c r="H87" i="19"/>
  <c r="K87" i="19" s="1"/>
  <c r="L87" i="19" s="1"/>
  <c r="M86" i="19"/>
  <c r="H86" i="19"/>
  <c r="K86" i="19" s="1"/>
  <c r="L86" i="19" s="1"/>
  <c r="M85" i="19"/>
  <c r="H85" i="19"/>
  <c r="K85" i="19" s="1"/>
  <c r="L85" i="19" s="1"/>
  <c r="M84" i="19"/>
  <c r="H84" i="19"/>
  <c r="K84" i="19" s="1"/>
  <c r="L84" i="19" s="1"/>
  <c r="M83" i="19"/>
  <c r="H83" i="19"/>
  <c r="K83" i="19" s="1"/>
  <c r="L83" i="19" s="1"/>
  <c r="M82" i="19"/>
  <c r="H82" i="19"/>
  <c r="K82" i="19" s="1"/>
  <c r="L82" i="19" s="1"/>
  <c r="M81" i="19"/>
  <c r="H81" i="19"/>
  <c r="K81" i="19" s="1"/>
  <c r="L81" i="19" s="1"/>
  <c r="M80" i="19"/>
  <c r="H80" i="19"/>
  <c r="K80" i="19" s="1"/>
  <c r="L80" i="19" s="1"/>
  <c r="M79" i="19"/>
  <c r="H79" i="19"/>
  <c r="K79" i="19" s="1"/>
  <c r="L79" i="19" s="1"/>
  <c r="M78" i="19"/>
  <c r="H78" i="19"/>
  <c r="K78" i="19" s="1"/>
  <c r="L78" i="19" s="1"/>
  <c r="M77" i="19"/>
  <c r="H77" i="19"/>
  <c r="K77" i="19" s="1"/>
  <c r="L77" i="19" s="1"/>
  <c r="M76" i="19"/>
  <c r="H76" i="19"/>
  <c r="K76" i="19" s="1"/>
  <c r="L76" i="19" s="1"/>
  <c r="M75" i="19"/>
  <c r="H75" i="19"/>
  <c r="K75" i="19" s="1"/>
  <c r="L75" i="19" s="1"/>
  <c r="M74" i="19"/>
  <c r="H74" i="19"/>
  <c r="K74" i="19" s="1"/>
  <c r="L74" i="19" s="1"/>
  <c r="M73" i="19"/>
  <c r="H73" i="19"/>
  <c r="K73" i="19" s="1"/>
  <c r="L73" i="19" s="1"/>
  <c r="M72" i="19"/>
  <c r="H72" i="19"/>
  <c r="K72" i="19" s="1"/>
  <c r="L72" i="19" s="1"/>
  <c r="M71" i="19"/>
  <c r="H71" i="19"/>
  <c r="K71" i="19" s="1"/>
  <c r="L71" i="19" s="1"/>
  <c r="M70" i="19"/>
  <c r="H70" i="19"/>
  <c r="K70" i="19" s="1"/>
  <c r="L70" i="19" s="1"/>
  <c r="M69" i="19"/>
  <c r="H69" i="19"/>
  <c r="K69" i="19" s="1"/>
  <c r="L69" i="19" s="1"/>
  <c r="M68" i="19"/>
  <c r="H68" i="19"/>
  <c r="K68" i="19" s="1"/>
  <c r="L68" i="19" s="1"/>
  <c r="M67" i="19"/>
  <c r="H67" i="19"/>
  <c r="K67" i="19" s="1"/>
  <c r="L67" i="19" s="1"/>
  <c r="M66" i="19"/>
  <c r="H66" i="19"/>
  <c r="K66" i="19" s="1"/>
  <c r="L66" i="19" s="1"/>
  <c r="M65" i="19"/>
  <c r="H65" i="19"/>
  <c r="K65" i="19" s="1"/>
  <c r="L65" i="19" s="1"/>
  <c r="M64" i="19"/>
  <c r="H64" i="19"/>
  <c r="K64" i="19" s="1"/>
  <c r="L64" i="19" s="1"/>
  <c r="M63" i="19"/>
  <c r="H63" i="19"/>
  <c r="K63" i="19" s="1"/>
  <c r="L63" i="19" s="1"/>
  <c r="M62" i="19"/>
  <c r="H62" i="19"/>
  <c r="K62" i="19" s="1"/>
  <c r="L62" i="19" s="1"/>
  <c r="M61" i="19"/>
  <c r="H61" i="19"/>
  <c r="K61" i="19" s="1"/>
  <c r="L61" i="19" s="1"/>
  <c r="M60" i="19"/>
  <c r="H60" i="19"/>
  <c r="K60" i="19" s="1"/>
  <c r="L60" i="19" s="1"/>
  <c r="M59" i="19"/>
  <c r="H59" i="19"/>
  <c r="K59" i="19" s="1"/>
  <c r="L59" i="19" s="1"/>
  <c r="M58" i="19"/>
  <c r="H58" i="19"/>
  <c r="K58" i="19" s="1"/>
  <c r="L58" i="19" s="1"/>
  <c r="M57" i="19"/>
  <c r="H57" i="19"/>
  <c r="K57" i="19" s="1"/>
  <c r="L57" i="19" s="1"/>
  <c r="M56" i="19"/>
  <c r="H56" i="19"/>
  <c r="K56" i="19" s="1"/>
  <c r="L56" i="19" s="1"/>
  <c r="M55" i="19"/>
  <c r="H55" i="19"/>
  <c r="K55" i="19" s="1"/>
  <c r="L55" i="19" s="1"/>
  <c r="M54" i="19"/>
  <c r="H54" i="19"/>
  <c r="K54" i="19" s="1"/>
  <c r="L54" i="19" s="1"/>
  <c r="M53" i="19"/>
  <c r="H53" i="19"/>
  <c r="K53" i="19" s="1"/>
  <c r="L53" i="19" s="1"/>
  <c r="M52" i="19"/>
  <c r="H52" i="19"/>
  <c r="K52" i="19" s="1"/>
  <c r="L52" i="19" s="1"/>
  <c r="M51" i="19"/>
  <c r="H51" i="19"/>
  <c r="K51" i="19" s="1"/>
  <c r="L51" i="19" s="1"/>
  <c r="M50" i="19"/>
  <c r="H50" i="19"/>
  <c r="K50" i="19" s="1"/>
  <c r="L50" i="19" s="1"/>
  <c r="M49" i="19"/>
  <c r="H49" i="19"/>
  <c r="K49" i="19" s="1"/>
  <c r="L49" i="19" s="1"/>
  <c r="M48" i="19"/>
  <c r="H48" i="19"/>
  <c r="K48" i="19" s="1"/>
  <c r="L48" i="19" s="1"/>
  <c r="M47" i="19"/>
  <c r="H47" i="19"/>
  <c r="K47" i="19" s="1"/>
  <c r="L47" i="19" s="1"/>
  <c r="M46" i="19"/>
  <c r="H46" i="19"/>
  <c r="K46" i="19" s="1"/>
  <c r="L46" i="19" s="1"/>
  <c r="M45" i="19"/>
  <c r="H45" i="19"/>
  <c r="K45" i="19" s="1"/>
  <c r="L45" i="19" s="1"/>
  <c r="M44" i="19"/>
  <c r="H44" i="19"/>
  <c r="K44" i="19" s="1"/>
  <c r="L44" i="19" s="1"/>
  <c r="M43" i="19"/>
  <c r="H43" i="19"/>
  <c r="K43" i="19" s="1"/>
  <c r="L43" i="19" s="1"/>
  <c r="M42" i="19"/>
  <c r="H42" i="19"/>
  <c r="K42" i="19" s="1"/>
  <c r="L42" i="19" s="1"/>
  <c r="M41" i="19"/>
  <c r="H41" i="19"/>
  <c r="K41" i="19" s="1"/>
  <c r="L41" i="19" s="1"/>
  <c r="M40" i="19"/>
  <c r="H40" i="19"/>
  <c r="K40" i="19" s="1"/>
  <c r="L40" i="19" s="1"/>
  <c r="M39" i="19"/>
  <c r="H39" i="19"/>
  <c r="K39" i="19" s="1"/>
  <c r="L39" i="19" s="1"/>
  <c r="M38" i="19"/>
  <c r="H38" i="19"/>
  <c r="K38" i="19" s="1"/>
  <c r="L38" i="19" s="1"/>
  <c r="M37" i="19"/>
  <c r="H37" i="19"/>
  <c r="K37" i="19" s="1"/>
  <c r="L37" i="19" s="1"/>
  <c r="M36" i="19"/>
  <c r="H36" i="19"/>
  <c r="K36" i="19" s="1"/>
  <c r="L36" i="19" s="1"/>
  <c r="M35" i="19"/>
  <c r="H35" i="19"/>
  <c r="K35" i="19" s="1"/>
  <c r="L35" i="19" s="1"/>
  <c r="M34" i="19"/>
  <c r="H34" i="19"/>
  <c r="K34" i="19" s="1"/>
  <c r="L34" i="19" s="1"/>
  <c r="M33" i="19"/>
  <c r="H33" i="19"/>
  <c r="K33" i="19" s="1"/>
  <c r="L33" i="19" s="1"/>
  <c r="M32" i="19"/>
  <c r="H32" i="19"/>
  <c r="K32" i="19" s="1"/>
  <c r="L32" i="19" s="1"/>
  <c r="M31" i="19"/>
  <c r="H31" i="19"/>
  <c r="K31" i="19" s="1"/>
  <c r="L31" i="19" s="1"/>
  <c r="M30" i="19"/>
  <c r="H30" i="19"/>
  <c r="K30" i="19" s="1"/>
  <c r="L30" i="19" s="1"/>
  <c r="M29" i="19"/>
  <c r="H29" i="19"/>
  <c r="K29" i="19" s="1"/>
  <c r="L29" i="19" s="1"/>
  <c r="M28" i="19"/>
  <c r="H28" i="19"/>
  <c r="K28" i="19" s="1"/>
  <c r="L28" i="19" s="1"/>
  <c r="M27" i="19"/>
  <c r="H27" i="19"/>
  <c r="K27" i="19" s="1"/>
  <c r="L27" i="19" s="1"/>
  <c r="M26" i="19"/>
  <c r="H26" i="19"/>
  <c r="K26" i="19" s="1"/>
  <c r="L26" i="19" s="1"/>
  <c r="M25" i="19"/>
  <c r="H25" i="19"/>
  <c r="K25" i="19" s="1"/>
  <c r="L25" i="19" s="1"/>
  <c r="M24" i="19"/>
  <c r="H24" i="19"/>
  <c r="K24" i="19" s="1"/>
  <c r="L24" i="19" s="1"/>
  <c r="M23" i="19"/>
  <c r="H23" i="19"/>
  <c r="K23" i="19" s="1"/>
  <c r="L23" i="19" s="1"/>
  <c r="M22" i="19"/>
  <c r="H22" i="19"/>
  <c r="K22" i="19" s="1"/>
  <c r="L22" i="19" s="1"/>
  <c r="M21" i="19"/>
  <c r="H21" i="19"/>
  <c r="K21" i="19" s="1"/>
  <c r="L21" i="19" s="1"/>
  <c r="M20" i="19"/>
  <c r="H20" i="19"/>
  <c r="K20" i="19" s="1"/>
  <c r="L20" i="19" s="1"/>
  <c r="M19" i="19"/>
  <c r="H19" i="19"/>
  <c r="K19" i="19" s="1"/>
  <c r="L19" i="19" s="1"/>
  <c r="M18" i="19"/>
  <c r="H18" i="19"/>
  <c r="K18" i="19" s="1"/>
  <c r="L18" i="19" s="1"/>
  <c r="M17" i="19"/>
  <c r="H17" i="19"/>
  <c r="K17" i="19" s="1"/>
  <c r="L17" i="19" s="1"/>
  <c r="M16" i="19"/>
  <c r="H16" i="19"/>
  <c r="K16" i="19" s="1"/>
  <c r="L16" i="19" s="1"/>
  <c r="M15" i="19"/>
  <c r="H15" i="19"/>
  <c r="K15" i="19" s="1"/>
  <c r="L15" i="19" s="1"/>
  <c r="M14" i="19"/>
  <c r="H14" i="19"/>
  <c r="K14" i="19" s="1"/>
  <c r="L14" i="19" s="1"/>
  <c r="L176" i="19" l="1"/>
  <c r="L177" i="19"/>
  <c r="M174" i="18"/>
  <c r="H174" i="18"/>
  <c r="K174" i="18" s="1"/>
  <c r="L174" i="18" s="1"/>
  <c r="M173" i="18"/>
  <c r="H173" i="18"/>
  <c r="K173" i="18" s="1"/>
  <c r="L173" i="18" s="1"/>
  <c r="M172" i="18"/>
  <c r="H172" i="18"/>
  <c r="K172" i="18" s="1"/>
  <c r="L172" i="18" s="1"/>
  <c r="M171" i="18"/>
  <c r="H171" i="18"/>
  <c r="K171" i="18" s="1"/>
  <c r="L171" i="18" s="1"/>
  <c r="M170" i="18"/>
  <c r="H170" i="18"/>
  <c r="K170" i="18" s="1"/>
  <c r="L170" i="18" s="1"/>
  <c r="M169" i="18"/>
  <c r="H169" i="18"/>
  <c r="K169" i="18" s="1"/>
  <c r="L169" i="18" s="1"/>
  <c r="M168" i="18"/>
  <c r="H168" i="18"/>
  <c r="K168" i="18" s="1"/>
  <c r="L168" i="18" s="1"/>
  <c r="M167" i="18"/>
  <c r="H167" i="18"/>
  <c r="K167" i="18" s="1"/>
  <c r="L167" i="18" s="1"/>
  <c r="M166" i="18"/>
  <c r="H166" i="18"/>
  <c r="K166" i="18" s="1"/>
  <c r="L166" i="18" s="1"/>
  <c r="M165" i="18"/>
  <c r="H165" i="18"/>
  <c r="K165" i="18" s="1"/>
  <c r="L165" i="18" s="1"/>
  <c r="M164" i="18"/>
  <c r="H164" i="18"/>
  <c r="K164" i="18" s="1"/>
  <c r="L164" i="18" s="1"/>
  <c r="M163" i="18"/>
  <c r="H163" i="18"/>
  <c r="K163" i="18" s="1"/>
  <c r="L163" i="18" s="1"/>
  <c r="M162" i="18"/>
  <c r="L162" i="18"/>
  <c r="H162" i="18"/>
  <c r="K162" i="18" s="1"/>
  <c r="M161" i="18"/>
  <c r="L161" i="18"/>
  <c r="H161" i="18"/>
  <c r="K161" i="18" s="1"/>
  <c r="M160" i="18"/>
  <c r="H160" i="18"/>
  <c r="K160" i="18" s="1"/>
  <c r="L160" i="18" s="1"/>
  <c r="M159" i="18"/>
  <c r="H159" i="18"/>
  <c r="K159" i="18" s="1"/>
  <c r="L159" i="18" s="1"/>
  <c r="M158" i="18"/>
  <c r="L158" i="18"/>
  <c r="H158" i="18"/>
  <c r="K158" i="18" s="1"/>
  <c r="M157" i="18"/>
  <c r="H157" i="18"/>
  <c r="K157" i="18" s="1"/>
  <c r="L157" i="18" s="1"/>
  <c r="M156" i="18"/>
  <c r="L156" i="18"/>
  <c r="H156" i="18"/>
  <c r="K156" i="18" s="1"/>
  <c r="M155" i="18"/>
  <c r="H155" i="18"/>
  <c r="K155" i="18" s="1"/>
  <c r="L155" i="18" s="1"/>
  <c r="M154" i="18"/>
  <c r="L154" i="18"/>
  <c r="H154" i="18"/>
  <c r="K154" i="18" s="1"/>
  <c r="M153" i="18"/>
  <c r="L153" i="18"/>
  <c r="H153" i="18"/>
  <c r="K153" i="18" s="1"/>
  <c r="M152" i="18"/>
  <c r="H152" i="18"/>
  <c r="K152" i="18" s="1"/>
  <c r="L152" i="18" s="1"/>
  <c r="M151" i="18"/>
  <c r="H151" i="18"/>
  <c r="K151" i="18" s="1"/>
  <c r="L151" i="18" s="1"/>
  <c r="M150" i="18"/>
  <c r="L150" i="18"/>
  <c r="H150" i="18"/>
  <c r="K150" i="18" s="1"/>
  <c r="M149" i="18"/>
  <c r="H149" i="18"/>
  <c r="K149" i="18" s="1"/>
  <c r="L149" i="18" s="1"/>
  <c r="M148" i="18"/>
  <c r="H148" i="18"/>
  <c r="K148" i="18" s="1"/>
  <c r="L148" i="18" s="1"/>
  <c r="M147" i="18"/>
  <c r="H147" i="18"/>
  <c r="K147" i="18" s="1"/>
  <c r="L147" i="18" s="1"/>
  <c r="M146" i="18"/>
  <c r="L146" i="18"/>
  <c r="H146" i="18"/>
  <c r="K146" i="18" s="1"/>
  <c r="M145" i="18"/>
  <c r="H145" i="18"/>
  <c r="K145" i="18" s="1"/>
  <c r="L145" i="18" s="1"/>
  <c r="M144" i="18"/>
  <c r="H144" i="18"/>
  <c r="K144" i="18" s="1"/>
  <c r="L144" i="18" s="1"/>
  <c r="M143" i="18"/>
  <c r="H143" i="18"/>
  <c r="K143" i="18" s="1"/>
  <c r="L143" i="18" s="1"/>
  <c r="M142" i="18"/>
  <c r="H142" i="18"/>
  <c r="K142" i="18" s="1"/>
  <c r="L142" i="18" s="1"/>
  <c r="M141" i="18"/>
  <c r="H141" i="18"/>
  <c r="K141" i="18" s="1"/>
  <c r="L141" i="18" s="1"/>
  <c r="M140" i="18"/>
  <c r="L140" i="18"/>
  <c r="H140" i="18"/>
  <c r="K140" i="18" s="1"/>
  <c r="M139" i="18"/>
  <c r="H139" i="18"/>
  <c r="K139" i="18" s="1"/>
  <c r="L139" i="18" s="1"/>
  <c r="M138" i="18"/>
  <c r="L138" i="18"/>
  <c r="H138" i="18"/>
  <c r="K138" i="18" s="1"/>
  <c r="M137" i="18"/>
  <c r="L137" i="18"/>
  <c r="H137" i="18"/>
  <c r="K137" i="18" s="1"/>
  <c r="M136" i="18"/>
  <c r="H136" i="18"/>
  <c r="K136" i="18" s="1"/>
  <c r="L136" i="18" s="1"/>
  <c r="M135" i="18"/>
  <c r="H135" i="18"/>
  <c r="K135" i="18" s="1"/>
  <c r="L135" i="18" s="1"/>
  <c r="M134" i="18"/>
  <c r="H134" i="18"/>
  <c r="K134" i="18" s="1"/>
  <c r="L134" i="18" s="1"/>
  <c r="M133" i="18"/>
  <c r="H133" i="18"/>
  <c r="K133" i="18" s="1"/>
  <c r="L133" i="18" s="1"/>
  <c r="M132" i="18"/>
  <c r="H132" i="18"/>
  <c r="K132" i="18" s="1"/>
  <c r="L132" i="18" s="1"/>
  <c r="M131" i="18"/>
  <c r="H131" i="18"/>
  <c r="K131" i="18" s="1"/>
  <c r="L131" i="18" s="1"/>
  <c r="M130" i="18"/>
  <c r="H130" i="18"/>
  <c r="K130" i="18" s="1"/>
  <c r="L130" i="18" s="1"/>
  <c r="M129" i="18"/>
  <c r="H129" i="18"/>
  <c r="K129" i="18" s="1"/>
  <c r="L129" i="18" s="1"/>
  <c r="M128" i="18"/>
  <c r="H128" i="18"/>
  <c r="K128" i="18" s="1"/>
  <c r="L128" i="18" s="1"/>
  <c r="M127" i="18"/>
  <c r="H127" i="18"/>
  <c r="K127" i="18" s="1"/>
  <c r="L127" i="18" s="1"/>
  <c r="M126" i="18"/>
  <c r="H126" i="18"/>
  <c r="K126" i="18" s="1"/>
  <c r="L126" i="18" s="1"/>
  <c r="M125" i="18"/>
  <c r="H125" i="18"/>
  <c r="K125" i="18" s="1"/>
  <c r="L125" i="18" s="1"/>
  <c r="M124" i="18"/>
  <c r="L124" i="18"/>
  <c r="H124" i="18"/>
  <c r="K124" i="18" s="1"/>
  <c r="M123" i="18"/>
  <c r="H123" i="18"/>
  <c r="K123" i="18" s="1"/>
  <c r="L123" i="18" s="1"/>
  <c r="M122" i="18"/>
  <c r="H122" i="18"/>
  <c r="K122" i="18" s="1"/>
  <c r="L122" i="18" s="1"/>
  <c r="M121" i="18"/>
  <c r="H121" i="18"/>
  <c r="K121" i="18" s="1"/>
  <c r="L121" i="18" s="1"/>
  <c r="M120" i="18"/>
  <c r="H120" i="18"/>
  <c r="K120" i="18" s="1"/>
  <c r="L120" i="18" s="1"/>
  <c r="M119" i="18"/>
  <c r="H119" i="18"/>
  <c r="K119" i="18" s="1"/>
  <c r="L119" i="18" s="1"/>
  <c r="M118" i="18"/>
  <c r="L118" i="18"/>
  <c r="H118" i="18"/>
  <c r="K118" i="18" s="1"/>
  <c r="M117" i="18"/>
  <c r="H117" i="18"/>
  <c r="K117" i="18" s="1"/>
  <c r="L117" i="18" s="1"/>
  <c r="M116" i="18"/>
  <c r="H116" i="18"/>
  <c r="K116" i="18" s="1"/>
  <c r="L116" i="18" s="1"/>
  <c r="M115" i="18"/>
  <c r="H115" i="18"/>
  <c r="K115" i="18" s="1"/>
  <c r="L115" i="18" s="1"/>
  <c r="M114" i="18"/>
  <c r="H114" i="18"/>
  <c r="K114" i="18" s="1"/>
  <c r="L114" i="18" s="1"/>
  <c r="M113" i="18"/>
  <c r="H113" i="18"/>
  <c r="K113" i="18" s="1"/>
  <c r="L113" i="18" s="1"/>
  <c r="M112" i="18"/>
  <c r="H112" i="18"/>
  <c r="K112" i="18" s="1"/>
  <c r="L112" i="18" s="1"/>
  <c r="M111" i="18"/>
  <c r="H111" i="18"/>
  <c r="K111" i="18" s="1"/>
  <c r="L111" i="18" s="1"/>
  <c r="M110" i="18"/>
  <c r="H110" i="18"/>
  <c r="K110" i="18" s="1"/>
  <c r="L110" i="18" s="1"/>
  <c r="M109" i="18"/>
  <c r="H109" i="18"/>
  <c r="K109" i="18" s="1"/>
  <c r="L109" i="18" s="1"/>
  <c r="M108" i="18"/>
  <c r="L108" i="18"/>
  <c r="H108" i="18"/>
  <c r="K108" i="18" s="1"/>
  <c r="M107" i="18"/>
  <c r="H107" i="18"/>
  <c r="K107" i="18" s="1"/>
  <c r="L107" i="18" s="1"/>
  <c r="M106" i="18"/>
  <c r="H106" i="18"/>
  <c r="K106" i="18" s="1"/>
  <c r="L106" i="18" s="1"/>
  <c r="M105" i="18"/>
  <c r="L105" i="18"/>
  <c r="H105" i="18"/>
  <c r="K105" i="18" s="1"/>
  <c r="M104" i="18"/>
  <c r="H104" i="18"/>
  <c r="K104" i="18" s="1"/>
  <c r="L104" i="18" s="1"/>
  <c r="M103" i="18"/>
  <c r="H103" i="18"/>
  <c r="K103" i="18" s="1"/>
  <c r="L103" i="18" s="1"/>
  <c r="M102" i="18"/>
  <c r="L102" i="18"/>
  <c r="H102" i="18"/>
  <c r="K102" i="18" s="1"/>
  <c r="M101" i="18"/>
  <c r="H101" i="18"/>
  <c r="K101" i="18" s="1"/>
  <c r="L101" i="18" s="1"/>
  <c r="M100" i="18"/>
  <c r="L100" i="18"/>
  <c r="H100" i="18"/>
  <c r="K100" i="18" s="1"/>
  <c r="M99" i="18"/>
  <c r="H99" i="18"/>
  <c r="K99" i="18" s="1"/>
  <c r="L99" i="18" s="1"/>
  <c r="M98" i="18"/>
  <c r="L98" i="18"/>
  <c r="H98" i="18"/>
  <c r="K98" i="18" s="1"/>
  <c r="M97" i="18"/>
  <c r="H97" i="18"/>
  <c r="K97" i="18" s="1"/>
  <c r="L97" i="18" s="1"/>
  <c r="M96" i="18"/>
  <c r="H96" i="18"/>
  <c r="K96" i="18" s="1"/>
  <c r="L96" i="18" s="1"/>
  <c r="M95" i="18"/>
  <c r="H95" i="18"/>
  <c r="K95" i="18" s="1"/>
  <c r="L95" i="18" s="1"/>
  <c r="M94" i="18"/>
  <c r="L94" i="18"/>
  <c r="H94" i="18"/>
  <c r="K94" i="18" s="1"/>
  <c r="M93" i="18"/>
  <c r="H93" i="18"/>
  <c r="K93" i="18" s="1"/>
  <c r="L93" i="18" s="1"/>
  <c r="M92" i="18"/>
  <c r="L92" i="18"/>
  <c r="H92" i="18"/>
  <c r="K92" i="18" s="1"/>
  <c r="M91" i="18"/>
  <c r="H91" i="18"/>
  <c r="K91" i="18" s="1"/>
  <c r="L91" i="18" s="1"/>
  <c r="M90" i="18"/>
  <c r="H90" i="18"/>
  <c r="K90" i="18" s="1"/>
  <c r="L90" i="18" s="1"/>
  <c r="M89" i="18"/>
  <c r="L89" i="18"/>
  <c r="H89" i="18"/>
  <c r="K89" i="18" s="1"/>
  <c r="M88" i="18"/>
  <c r="H88" i="18"/>
  <c r="K88" i="18" s="1"/>
  <c r="L88" i="18" s="1"/>
  <c r="M87" i="18"/>
  <c r="L87" i="18"/>
  <c r="H87" i="18"/>
  <c r="K87" i="18" s="1"/>
  <c r="M86" i="18"/>
  <c r="H86" i="18"/>
  <c r="K86" i="18" s="1"/>
  <c r="L86" i="18" s="1"/>
  <c r="M85" i="18"/>
  <c r="L85" i="18"/>
  <c r="H85" i="18"/>
  <c r="K85" i="18" s="1"/>
  <c r="M84" i="18"/>
  <c r="H84" i="18"/>
  <c r="K84" i="18" s="1"/>
  <c r="L84" i="18" s="1"/>
  <c r="M83" i="18"/>
  <c r="L83" i="18"/>
  <c r="H83" i="18"/>
  <c r="K83" i="18" s="1"/>
  <c r="M82" i="18"/>
  <c r="H82" i="18"/>
  <c r="K82" i="18" s="1"/>
  <c r="L82" i="18" s="1"/>
  <c r="M81" i="18"/>
  <c r="H81" i="18"/>
  <c r="K81" i="18" s="1"/>
  <c r="L81" i="18" s="1"/>
  <c r="M80" i="18"/>
  <c r="H80" i="18"/>
  <c r="K80" i="18" s="1"/>
  <c r="L80" i="18" s="1"/>
  <c r="M79" i="18"/>
  <c r="L79" i="18"/>
  <c r="H79" i="18"/>
  <c r="K79" i="18" s="1"/>
  <c r="M78" i="18"/>
  <c r="H78" i="18"/>
  <c r="K78" i="18" s="1"/>
  <c r="L78" i="18" s="1"/>
  <c r="M77" i="18"/>
  <c r="L77" i="18"/>
  <c r="H77" i="18"/>
  <c r="K77" i="18" s="1"/>
  <c r="M76" i="18"/>
  <c r="H76" i="18"/>
  <c r="K76" i="18" s="1"/>
  <c r="L76" i="18" s="1"/>
  <c r="M75" i="18"/>
  <c r="L75" i="18"/>
  <c r="H75" i="18"/>
  <c r="K75" i="18" s="1"/>
  <c r="M74" i="18"/>
  <c r="H74" i="18"/>
  <c r="K74" i="18" s="1"/>
  <c r="L74" i="18" s="1"/>
  <c r="M73" i="18"/>
  <c r="L73" i="18"/>
  <c r="H73" i="18"/>
  <c r="K73" i="18" s="1"/>
  <c r="M72" i="18"/>
  <c r="H72" i="18"/>
  <c r="K72" i="18" s="1"/>
  <c r="L72" i="18" s="1"/>
  <c r="M71" i="18"/>
  <c r="H71" i="18"/>
  <c r="K71" i="18" s="1"/>
  <c r="L71" i="18" s="1"/>
  <c r="M70" i="18"/>
  <c r="H70" i="18"/>
  <c r="K70" i="18" s="1"/>
  <c r="L70" i="18" s="1"/>
  <c r="M69" i="18"/>
  <c r="L69" i="18"/>
  <c r="H69" i="18"/>
  <c r="K69" i="18" s="1"/>
  <c r="M68" i="18"/>
  <c r="H68" i="18"/>
  <c r="K68" i="18" s="1"/>
  <c r="L68" i="18" s="1"/>
  <c r="M67" i="18"/>
  <c r="L67" i="18"/>
  <c r="H67" i="18"/>
  <c r="K67" i="18" s="1"/>
  <c r="M66" i="18"/>
  <c r="H66" i="18"/>
  <c r="K66" i="18" s="1"/>
  <c r="L66" i="18" s="1"/>
  <c r="M65" i="18"/>
  <c r="H65" i="18"/>
  <c r="K65" i="18" s="1"/>
  <c r="L65" i="18" s="1"/>
  <c r="M64" i="18"/>
  <c r="H64" i="18"/>
  <c r="K64" i="18" s="1"/>
  <c r="L64" i="18" s="1"/>
  <c r="M63" i="18"/>
  <c r="H63" i="18"/>
  <c r="K63" i="18" s="1"/>
  <c r="L63" i="18" s="1"/>
  <c r="M62" i="18"/>
  <c r="H62" i="18"/>
  <c r="K62" i="18" s="1"/>
  <c r="L62" i="18" s="1"/>
  <c r="M61" i="18"/>
  <c r="H61" i="18"/>
  <c r="K61" i="18" s="1"/>
  <c r="L61" i="18" s="1"/>
  <c r="M60" i="18"/>
  <c r="H60" i="18"/>
  <c r="K60" i="18" s="1"/>
  <c r="L60" i="18" s="1"/>
  <c r="M59" i="18"/>
  <c r="H59" i="18"/>
  <c r="K59" i="18" s="1"/>
  <c r="L59" i="18" s="1"/>
  <c r="M58" i="18"/>
  <c r="H58" i="18"/>
  <c r="K58" i="18" s="1"/>
  <c r="L58" i="18" s="1"/>
  <c r="M57" i="18"/>
  <c r="H57" i="18"/>
  <c r="K57" i="18" s="1"/>
  <c r="L57" i="18" s="1"/>
  <c r="M56" i="18"/>
  <c r="H56" i="18"/>
  <c r="K56" i="18" s="1"/>
  <c r="L56" i="18" s="1"/>
  <c r="M55" i="18"/>
  <c r="H55" i="18"/>
  <c r="K55" i="18" s="1"/>
  <c r="L55" i="18" s="1"/>
  <c r="M54" i="18"/>
  <c r="H54" i="18"/>
  <c r="K54" i="18" s="1"/>
  <c r="L54" i="18" s="1"/>
  <c r="M53" i="18"/>
  <c r="H53" i="18"/>
  <c r="K53" i="18" s="1"/>
  <c r="L53" i="18" s="1"/>
  <c r="M52" i="18"/>
  <c r="H52" i="18"/>
  <c r="K52" i="18" s="1"/>
  <c r="L52" i="18" s="1"/>
  <c r="M51" i="18"/>
  <c r="H51" i="18"/>
  <c r="K51" i="18" s="1"/>
  <c r="L51" i="18" s="1"/>
  <c r="M50" i="18"/>
  <c r="H50" i="18"/>
  <c r="K50" i="18" s="1"/>
  <c r="L50" i="18" s="1"/>
  <c r="M49" i="18"/>
  <c r="H49" i="18"/>
  <c r="K49" i="18" s="1"/>
  <c r="L49" i="18" s="1"/>
  <c r="M48" i="18"/>
  <c r="H48" i="18"/>
  <c r="K48" i="18" s="1"/>
  <c r="L48" i="18" s="1"/>
  <c r="M47" i="18"/>
  <c r="H47" i="18"/>
  <c r="K47" i="18" s="1"/>
  <c r="L47" i="18" s="1"/>
  <c r="M46" i="18"/>
  <c r="H46" i="18"/>
  <c r="K46" i="18" s="1"/>
  <c r="L46" i="18" s="1"/>
  <c r="M45" i="18"/>
  <c r="H45" i="18"/>
  <c r="K45" i="18" s="1"/>
  <c r="L45" i="18" s="1"/>
  <c r="M44" i="18"/>
  <c r="H44" i="18"/>
  <c r="K44" i="18" s="1"/>
  <c r="L44" i="18" s="1"/>
  <c r="M43" i="18"/>
  <c r="H43" i="18"/>
  <c r="K43" i="18" s="1"/>
  <c r="L43" i="18" s="1"/>
  <c r="M42" i="18"/>
  <c r="H42" i="18"/>
  <c r="K42" i="18" s="1"/>
  <c r="L42" i="18" s="1"/>
  <c r="M41" i="18"/>
  <c r="L41" i="18"/>
  <c r="H41" i="18"/>
  <c r="K41" i="18" s="1"/>
  <c r="M40" i="18"/>
  <c r="H40" i="18"/>
  <c r="K40" i="18" s="1"/>
  <c r="L40" i="18" s="1"/>
  <c r="M39" i="18"/>
  <c r="H39" i="18"/>
  <c r="K39" i="18" s="1"/>
  <c r="L39" i="18" s="1"/>
  <c r="M38" i="18"/>
  <c r="H38" i="18"/>
  <c r="K38" i="18" s="1"/>
  <c r="L38" i="18" s="1"/>
  <c r="M37" i="18"/>
  <c r="H37" i="18"/>
  <c r="K37" i="18" s="1"/>
  <c r="L37" i="18" s="1"/>
  <c r="M36" i="18"/>
  <c r="H36" i="18"/>
  <c r="K36" i="18" s="1"/>
  <c r="L36" i="18" s="1"/>
  <c r="M35" i="18"/>
  <c r="H35" i="18"/>
  <c r="K35" i="18" s="1"/>
  <c r="L35" i="18" s="1"/>
  <c r="M34" i="18"/>
  <c r="H34" i="18"/>
  <c r="K34" i="18" s="1"/>
  <c r="L34" i="18" s="1"/>
  <c r="M33" i="18"/>
  <c r="L33" i="18"/>
  <c r="H33" i="18"/>
  <c r="K33" i="18" s="1"/>
  <c r="M32" i="18"/>
  <c r="H32" i="18"/>
  <c r="K32" i="18" s="1"/>
  <c r="L32" i="18" s="1"/>
  <c r="M31" i="18"/>
  <c r="H31" i="18"/>
  <c r="K31" i="18" s="1"/>
  <c r="L31" i="18" s="1"/>
  <c r="M30" i="18"/>
  <c r="H30" i="18"/>
  <c r="K30" i="18" s="1"/>
  <c r="L30" i="18" s="1"/>
  <c r="M29" i="18"/>
  <c r="H29" i="18"/>
  <c r="K29" i="18" s="1"/>
  <c r="L29" i="18" s="1"/>
  <c r="M28" i="18"/>
  <c r="H28" i="18"/>
  <c r="K28" i="18" s="1"/>
  <c r="L28" i="18" s="1"/>
  <c r="M27" i="18"/>
  <c r="H27" i="18"/>
  <c r="K27" i="18" s="1"/>
  <c r="L27" i="18" s="1"/>
  <c r="M26" i="18"/>
  <c r="H26" i="18"/>
  <c r="K26" i="18" s="1"/>
  <c r="L26" i="18" s="1"/>
  <c r="M25" i="18"/>
  <c r="H25" i="18"/>
  <c r="K25" i="18" s="1"/>
  <c r="L25" i="18" s="1"/>
  <c r="M24" i="18"/>
  <c r="H24" i="18"/>
  <c r="K24" i="18" s="1"/>
  <c r="L24" i="18" s="1"/>
  <c r="M23" i="18"/>
  <c r="H23" i="18"/>
  <c r="K23" i="18" s="1"/>
  <c r="L23" i="18" s="1"/>
  <c r="M22" i="18"/>
  <c r="H22" i="18"/>
  <c r="K22" i="18" s="1"/>
  <c r="L22" i="18" s="1"/>
  <c r="M21" i="18"/>
  <c r="K21" i="18"/>
  <c r="L21" i="18" s="1"/>
  <c r="H21" i="18"/>
  <c r="M20" i="18"/>
  <c r="K20" i="18"/>
  <c r="L20" i="18" s="1"/>
  <c r="H20" i="18"/>
  <c r="M19" i="18"/>
  <c r="K19" i="18"/>
  <c r="L19" i="18" s="1"/>
  <c r="H19" i="18"/>
  <c r="M18" i="18"/>
  <c r="H18" i="18"/>
  <c r="K18" i="18" s="1"/>
  <c r="L18" i="18" s="1"/>
  <c r="M17" i="18"/>
  <c r="H17" i="18"/>
  <c r="K17" i="18" s="1"/>
  <c r="L17" i="18" s="1"/>
  <c r="M16" i="18"/>
  <c r="H16" i="18"/>
  <c r="K16" i="18" s="1"/>
  <c r="L16" i="18" s="1"/>
  <c r="M15" i="18"/>
  <c r="H15" i="18"/>
  <c r="K15" i="18" s="1"/>
  <c r="L15" i="18" s="1"/>
  <c r="M14" i="18"/>
  <c r="H14" i="18"/>
  <c r="K14" i="18" s="1"/>
  <c r="L14" i="18" s="1"/>
  <c r="M13" i="18"/>
  <c r="K13" i="18"/>
  <c r="L13" i="18" s="1"/>
  <c r="H13" i="18"/>
  <c r="M54" i="16"/>
  <c r="L176" i="18" l="1"/>
  <c r="L175" i="18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K164" i="16"/>
  <c r="L164" i="16" s="1"/>
  <c r="K169" i="16"/>
  <c r="L169" i="16" s="1"/>
  <c r="H160" i="16"/>
  <c r="H161" i="16"/>
  <c r="K161" i="16" s="1"/>
  <c r="L161" i="16" s="1"/>
  <c r="H162" i="16"/>
  <c r="K162" i="16" s="1"/>
  <c r="L162" i="16" s="1"/>
  <c r="H163" i="16"/>
  <c r="K163" i="16" s="1"/>
  <c r="L163" i="16" s="1"/>
  <c r="H164" i="16"/>
  <c r="H165" i="16"/>
  <c r="K165" i="16" s="1"/>
  <c r="L165" i="16" s="1"/>
  <c r="H166" i="16"/>
  <c r="K166" i="16" s="1"/>
  <c r="L166" i="16" s="1"/>
  <c r="H167" i="16"/>
  <c r="K167" i="16" s="1"/>
  <c r="L167" i="16" s="1"/>
  <c r="H168" i="16"/>
  <c r="K168" i="16" s="1"/>
  <c r="L168" i="16" s="1"/>
  <c r="H169" i="16"/>
  <c r="H170" i="16"/>
  <c r="K170" i="16" s="1"/>
  <c r="L170" i="16" s="1"/>
  <c r="H171" i="16"/>
  <c r="K171" i="16" s="1"/>
  <c r="L171" i="16" s="1"/>
  <c r="H172" i="16"/>
  <c r="K172" i="16" s="1"/>
  <c r="L172" i="16" s="1"/>
  <c r="H173" i="16"/>
  <c r="K173" i="16" s="1"/>
  <c r="L173" i="16" s="1"/>
  <c r="M160" i="16" l="1"/>
  <c r="K160" i="16"/>
  <c r="L160" i="16" s="1"/>
  <c r="M159" i="16"/>
  <c r="H159" i="16"/>
  <c r="K159" i="16" s="1"/>
  <c r="L159" i="16" s="1"/>
  <c r="M158" i="16"/>
  <c r="H158" i="16"/>
  <c r="K158" i="16" s="1"/>
  <c r="L158" i="16" s="1"/>
  <c r="M157" i="16"/>
  <c r="K157" i="16"/>
  <c r="L157" i="16" s="1"/>
  <c r="H157" i="16"/>
  <c r="M156" i="16"/>
  <c r="H156" i="16"/>
  <c r="K156" i="16" s="1"/>
  <c r="L156" i="16" s="1"/>
  <c r="M155" i="16"/>
  <c r="H155" i="16"/>
  <c r="K155" i="16" s="1"/>
  <c r="L155" i="16" s="1"/>
  <c r="M154" i="16"/>
  <c r="H154" i="16"/>
  <c r="K154" i="16" s="1"/>
  <c r="L154" i="16" s="1"/>
  <c r="M153" i="16"/>
  <c r="K153" i="16"/>
  <c r="L153" i="16" s="1"/>
  <c r="H153" i="16"/>
  <c r="M152" i="16"/>
  <c r="H152" i="16"/>
  <c r="K152" i="16" s="1"/>
  <c r="L152" i="16" s="1"/>
  <c r="M151" i="16"/>
  <c r="H151" i="16"/>
  <c r="K151" i="16" s="1"/>
  <c r="L151" i="16" s="1"/>
  <c r="M150" i="16"/>
  <c r="H150" i="16"/>
  <c r="K150" i="16" s="1"/>
  <c r="L150" i="16" s="1"/>
  <c r="M149" i="16"/>
  <c r="H149" i="16"/>
  <c r="K149" i="16" s="1"/>
  <c r="L149" i="16" s="1"/>
  <c r="M148" i="16"/>
  <c r="H148" i="16"/>
  <c r="K148" i="16" s="1"/>
  <c r="L148" i="16" s="1"/>
  <c r="M147" i="16"/>
  <c r="H147" i="16"/>
  <c r="K147" i="16" s="1"/>
  <c r="L147" i="16" s="1"/>
  <c r="M146" i="16"/>
  <c r="H146" i="16"/>
  <c r="K146" i="16" s="1"/>
  <c r="L146" i="16" s="1"/>
  <c r="M145" i="16"/>
  <c r="K145" i="16"/>
  <c r="L145" i="16" s="1"/>
  <c r="H145" i="16"/>
  <c r="M144" i="16"/>
  <c r="H144" i="16"/>
  <c r="K144" i="16" s="1"/>
  <c r="L144" i="16" s="1"/>
  <c r="M143" i="16"/>
  <c r="H143" i="16"/>
  <c r="K143" i="16" s="1"/>
  <c r="L143" i="16" s="1"/>
  <c r="M142" i="16"/>
  <c r="K142" i="16"/>
  <c r="L142" i="16" s="1"/>
  <c r="H142" i="16"/>
  <c r="M141" i="16"/>
  <c r="H141" i="16"/>
  <c r="K141" i="16" s="1"/>
  <c r="L141" i="16" s="1"/>
  <c r="M140" i="16"/>
  <c r="H140" i="16"/>
  <c r="K140" i="16" s="1"/>
  <c r="L140" i="16" s="1"/>
  <c r="M139" i="16"/>
  <c r="K139" i="16"/>
  <c r="L139" i="16" s="1"/>
  <c r="H139" i="16"/>
  <c r="M138" i="16"/>
  <c r="H138" i="16"/>
  <c r="K138" i="16" s="1"/>
  <c r="L138" i="16" s="1"/>
  <c r="M137" i="16"/>
  <c r="H137" i="16"/>
  <c r="K137" i="16" s="1"/>
  <c r="L137" i="16" s="1"/>
  <c r="M136" i="16"/>
  <c r="K136" i="16"/>
  <c r="L136" i="16" s="1"/>
  <c r="H136" i="16"/>
  <c r="M135" i="16"/>
  <c r="H135" i="16"/>
  <c r="K135" i="16" s="1"/>
  <c r="L135" i="16" s="1"/>
  <c r="M134" i="16"/>
  <c r="H134" i="16"/>
  <c r="K134" i="16" s="1"/>
  <c r="L134" i="16" s="1"/>
  <c r="M133" i="16"/>
  <c r="H133" i="16"/>
  <c r="K133" i="16" s="1"/>
  <c r="L133" i="16" s="1"/>
  <c r="M132" i="16"/>
  <c r="H132" i="16"/>
  <c r="K132" i="16" s="1"/>
  <c r="L132" i="16" s="1"/>
  <c r="M131" i="16"/>
  <c r="K131" i="16"/>
  <c r="L131" i="16" s="1"/>
  <c r="H131" i="16"/>
  <c r="M130" i="16"/>
  <c r="H130" i="16"/>
  <c r="K130" i="16" s="1"/>
  <c r="L130" i="16" s="1"/>
  <c r="M129" i="16"/>
  <c r="H129" i="16"/>
  <c r="K129" i="16" s="1"/>
  <c r="L129" i="16" s="1"/>
  <c r="M128" i="16"/>
  <c r="H128" i="16"/>
  <c r="K128" i="16" s="1"/>
  <c r="L128" i="16" s="1"/>
  <c r="M127" i="16"/>
  <c r="H127" i="16"/>
  <c r="K127" i="16" s="1"/>
  <c r="L127" i="16" s="1"/>
  <c r="M126" i="16"/>
  <c r="H126" i="16"/>
  <c r="K126" i="16" s="1"/>
  <c r="L126" i="16" s="1"/>
  <c r="M125" i="16"/>
  <c r="K125" i="16"/>
  <c r="L125" i="16" s="1"/>
  <c r="H125" i="16"/>
  <c r="M124" i="16"/>
  <c r="H124" i="16"/>
  <c r="K124" i="16" s="1"/>
  <c r="L124" i="16" s="1"/>
  <c r="M123" i="16"/>
  <c r="H123" i="16"/>
  <c r="K123" i="16" s="1"/>
  <c r="L123" i="16" s="1"/>
  <c r="M122" i="16"/>
  <c r="H122" i="16"/>
  <c r="K122" i="16" s="1"/>
  <c r="L122" i="16" s="1"/>
  <c r="M121" i="16"/>
  <c r="H121" i="16"/>
  <c r="K121" i="16" s="1"/>
  <c r="L121" i="16" s="1"/>
  <c r="M120" i="16"/>
  <c r="H120" i="16"/>
  <c r="K120" i="16" s="1"/>
  <c r="L120" i="16" s="1"/>
  <c r="M119" i="16"/>
  <c r="H119" i="16"/>
  <c r="K119" i="16" s="1"/>
  <c r="L119" i="16" s="1"/>
  <c r="M118" i="16"/>
  <c r="H118" i="16"/>
  <c r="K118" i="16" s="1"/>
  <c r="L118" i="16" s="1"/>
  <c r="M117" i="16"/>
  <c r="K117" i="16"/>
  <c r="L117" i="16" s="1"/>
  <c r="H117" i="16"/>
  <c r="M116" i="16"/>
  <c r="H116" i="16"/>
  <c r="K116" i="16" s="1"/>
  <c r="L116" i="16" s="1"/>
  <c r="M115" i="16"/>
  <c r="H115" i="16"/>
  <c r="K115" i="16" s="1"/>
  <c r="L115" i="16" s="1"/>
  <c r="M114" i="16"/>
  <c r="H114" i="16"/>
  <c r="K114" i="16" s="1"/>
  <c r="L114" i="16" s="1"/>
  <c r="M113" i="16"/>
  <c r="H113" i="16"/>
  <c r="K113" i="16" s="1"/>
  <c r="L113" i="16" s="1"/>
  <c r="M112" i="16"/>
  <c r="H112" i="16"/>
  <c r="K112" i="16" s="1"/>
  <c r="L112" i="16" s="1"/>
  <c r="M111" i="16"/>
  <c r="H111" i="16"/>
  <c r="K111" i="16" s="1"/>
  <c r="L111" i="16" s="1"/>
  <c r="M110" i="16"/>
  <c r="H110" i="16"/>
  <c r="K110" i="16" s="1"/>
  <c r="L110" i="16" s="1"/>
  <c r="M109" i="16"/>
  <c r="H109" i="16"/>
  <c r="K109" i="16" s="1"/>
  <c r="L109" i="16" s="1"/>
  <c r="M108" i="16"/>
  <c r="H108" i="16"/>
  <c r="K108" i="16" s="1"/>
  <c r="L108" i="16" s="1"/>
  <c r="M107" i="16"/>
  <c r="H107" i="16"/>
  <c r="K107" i="16" s="1"/>
  <c r="L107" i="16" s="1"/>
  <c r="M106" i="16"/>
  <c r="H106" i="16"/>
  <c r="K106" i="16" s="1"/>
  <c r="L106" i="16" s="1"/>
  <c r="M105" i="16"/>
  <c r="K105" i="16"/>
  <c r="L105" i="16" s="1"/>
  <c r="H105" i="16"/>
  <c r="M104" i="16"/>
  <c r="H104" i="16"/>
  <c r="K104" i="16" s="1"/>
  <c r="L104" i="16" s="1"/>
  <c r="M103" i="16"/>
  <c r="H103" i="16"/>
  <c r="K103" i="16" s="1"/>
  <c r="L103" i="16" s="1"/>
  <c r="M102" i="16"/>
  <c r="H102" i="16"/>
  <c r="K102" i="16" s="1"/>
  <c r="L102" i="16" s="1"/>
  <c r="M101" i="16"/>
  <c r="K101" i="16"/>
  <c r="L101" i="16" s="1"/>
  <c r="H101" i="16"/>
  <c r="M100" i="16"/>
  <c r="H100" i="16"/>
  <c r="K100" i="16" s="1"/>
  <c r="L100" i="16" s="1"/>
  <c r="M99" i="16"/>
  <c r="H99" i="16"/>
  <c r="K99" i="16" s="1"/>
  <c r="L99" i="16" s="1"/>
  <c r="M98" i="16"/>
  <c r="K98" i="16"/>
  <c r="L98" i="16" s="1"/>
  <c r="H98" i="16"/>
  <c r="M97" i="16"/>
  <c r="H97" i="16"/>
  <c r="K97" i="16" s="1"/>
  <c r="L97" i="16" s="1"/>
  <c r="M96" i="16"/>
  <c r="H96" i="16"/>
  <c r="K96" i="16" s="1"/>
  <c r="L96" i="16" s="1"/>
  <c r="M95" i="16"/>
  <c r="H95" i="16"/>
  <c r="K95" i="16" s="1"/>
  <c r="L95" i="16" s="1"/>
  <c r="M94" i="16"/>
  <c r="H94" i="16"/>
  <c r="K94" i="16" s="1"/>
  <c r="L94" i="16" s="1"/>
  <c r="M93" i="16"/>
  <c r="K93" i="16"/>
  <c r="L93" i="16" s="1"/>
  <c r="H93" i="16"/>
  <c r="M92" i="16"/>
  <c r="H92" i="16"/>
  <c r="K92" i="16" s="1"/>
  <c r="L92" i="16" s="1"/>
  <c r="M91" i="16"/>
  <c r="H91" i="16"/>
  <c r="K91" i="16" s="1"/>
  <c r="L91" i="16" s="1"/>
  <c r="M90" i="16"/>
  <c r="H90" i="16"/>
  <c r="K90" i="16" s="1"/>
  <c r="L90" i="16" s="1"/>
  <c r="M89" i="16"/>
  <c r="K89" i="16"/>
  <c r="L89" i="16" s="1"/>
  <c r="H89" i="16"/>
  <c r="M88" i="16"/>
  <c r="H88" i="16"/>
  <c r="K88" i="16" s="1"/>
  <c r="L88" i="16" s="1"/>
  <c r="M87" i="16"/>
  <c r="H87" i="16"/>
  <c r="K87" i="16" s="1"/>
  <c r="L87" i="16" s="1"/>
  <c r="M86" i="16"/>
  <c r="H86" i="16"/>
  <c r="K86" i="16" s="1"/>
  <c r="L86" i="16" s="1"/>
  <c r="M85" i="16"/>
  <c r="H85" i="16"/>
  <c r="K85" i="16" s="1"/>
  <c r="L85" i="16" s="1"/>
  <c r="M84" i="16"/>
  <c r="K84" i="16"/>
  <c r="L84" i="16" s="1"/>
  <c r="H84" i="16"/>
  <c r="M83" i="16"/>
  <c r="K83" i="16"/>
  <c r="L83" i="16" s="1"/>
  <c r="H83" i="16"/>
  <c r="M82" i="16"/>
  <c r="H82" i="16"/>
  <c r="K82" i="16" s="1"/>
  <c r="L82" i="16" s="1"/>
  <c r="M81" i="16"/>
  <c r="H81" i="16"/>
  <c r="K81" i="16" s="1"/>
  <c r="L81" i="16" s="1"/>
  <c r="M80" i="16"/>
  <c r="K80" i="16"/>
  <c r="L80" i="16" s="1"/>
  <c r="H80" i="16"/>
  <c r="M79" i="16"/>
  <c r="K79" i="16"/>
  <c r="L79" i="16" s="1"/>
  <c r="H79" i="16"/>
  <c r="M78" i="16"/>
  <c r="H78" i="16"/>
  <c r="K78" i="16" s="1"/>
  <c r="L78" i="16" s="1"/>
  <c r="M77" i="16"/>
  <c r="H77" i="16"/>
  <c r="K77" i="16" s="1"/>
  <c r="L77" i="16" s="1"/>
  <c r="M76" i="16"/>
  <c r="K76" i="16"/>
  <c r="L76" i="16" s="1"/>
  <c r="H76" i="16"/>
  <c r="M75" i="16"/>
  <c r="H75" i="16"/>
  <c r="K75" i="16" s="1"/>
  <c r="L75" i="16" s="1"/>
  <c r="M74" i="16"/>
  <c r="H74" i="16"/>
  <c r="K74" i="16" s="1"/>
  <c r="L74" i="16" s="1"/>
  <c r="M73" i="16"/>
  <c r="K73" i="16"/>
  <c r="L73" i="16" s="1"/>
  <c r="H73" i="16"/>
  <c r="M72" i="16"/>
  <c r="K72" i="16"/>
  <c r="L72" i="16" s="1"/>
  <c r="H72" i="16"/>
  <c r="M71" i="16"/>
  <c r="H71" i="16"/>
  <c r="K71" i="16" s="1"/>
  <c r="L71" i="16" s="1"/>
  <c r="M70" i="16"/>
  <c r="H70" i="16"/>
  <c r="K70" i="16" s="1"/>
  <c r="L70" i="16" s="1"/>
  <c r="M69" i="16"/>
  <c r="K69" i="16"/>
  <c r="L69" i="16" s="1"/>
  <c r="H69" i="16"/>
  <c r="M68" i="16"/>
  <c r="H68" i="16"/>
  <c r="K68" i="16" s="1"/>
  <c r="L68" i="16" s="1"/>
  <c r="M67" i="16"/>
  <c r="H67" i="16"/>
  <c r="K67" i="16" s="1"/>
  <c r="L67" i="16" s="1"/>
  <c r="M66" i="16"/>
  <c r="H66" i="16"/>
  <c r="K66" i="16" s="1"/>
  <c r="L66" i="16" s="1"/>
  <c r="M65" i="16"/>
  <c r="H65" i="16"/>
  <c r="K65" i="16" s="1"/>
  <c r="L65" i="16" s="1"/>
  <c r="M64" i="16"/>
  <c r="H64" i="16"/>
  <c r="K64" i="16" s="1"/>
  <c r="L64" i="16" s="1"/>
  <c r="M63" i="16"/>
  <c r="H63" i="16"/>
  <c r="K63" i="16" s="1"/>
  <c r="L63" i="16" s="1"/>
  <c r="M62" i="16"/>
  <c r="H62" i="16"/>
  <c r="K62" i="16" s="1"/>
  <c r="L62" i="16" s="1"/>
  <c r="M61" i="16"/>
  <c r="K61" i="16"/>
  <c r="L61" i="16" s="1"/>
  <c r="H61" i="16"/>
  <c r="M60" i="16"/>
  <c r="H60" i="16"/>
  <c r="K60" i="16" s="1"/>
  <c r="L60" i="16" s="1"/>
  <c r="M59" i="16"/>
  <c r="H59" i="16"/>
  <c r="K59" i="16" s="1"/>
  <c r="L59" i="16" s="1"/>
  <c r="M58" i="16"/>
  <c r="H58" i="16"/>
  <c r="K58" i="16" s="1"/>
  <c r="L58" i="16" s="1"/>
  <c r="M57" i="16"/>
  <c r="H57" i="16"/>
  <c r="K57" i="16" s="1"/>
  <c r="L57" i="16" s="1"/>
  <c r="M56" i="16"/>
  <c r="H56" i="16"/>
  <c r="K56" i="16" s="1"/>
  <c r="L56" i="16" s="1"/>
  <c r="M55" i="16"/>
  <c r="H55" i="16"/>
  <c r="K55" i="16" s="1"/>
  <c r="L55" i="16" s="1"/>
  <c r="H54" i="16"/>
  <c r="K54" i="16" s="1"/>
  <c r="L54" i="16" s="1"/>
  <c r="M53" i="16"/>
  <c r="H53" i="16"/>
  <c r="K53" i="16" s="1"/>
  <c r="L53" i="16" s="1"/>
  <c r="M52" i="16"/>
  <c r="H52" i="16"/>
  <c r="K52" i="16" s="1"/>
  <c r="L52" i="16" s="1"/>
  <c r="M51" i="16"/>
  <c r="H51" i="16"/>
  <c r="K51" i="16" s="1"/>
  <c r="L51" i="16" s="1"/>
  <c r="M50" i="16"/>
  <c r="H50" i="16"/>
  <c r="K50" i="16" s="1"/>
  <c r="L50" i="16" s="1"/>
  <c r="M49" i="16"/>
  <c r="H49" i="16"/>
  <c r="K49" i="16" s="1"/>
  <c r="L49" i="16" s="1"/>
  <c r="M48" i="16"/>
  <c r="H48" i="16"/>
  <c r="K48" i="16" s="1"/>
  <c r="L48" i="16" s="1"/>
  <c r="M47" i="16"/>
  <c r="K47" i="16"/>
  <c r="L47" i="16" s="1"/>
  <c r="H47" i="16"/>
  <c r="M46" i="16"/>
  <c r="H46" i="16"/>
  <c r="K46" i="16" s="1"/>
  <c r="L46" i="16" s="1"/>
  <c r="M45" i="16"/>
  <c r="H45" i="16"/>
  <c r="K45" i="16" s="1"/>
  <c r="L45" i="16" s="1"/>
  <c r="M44" i="16"/>
  <c r="K44" i="16"/>
  <c r="L44" i="16" s="1"/>
  <c r="H44" i="16"/>
  <c r="M43" i="16"/>
  <c r="H43" i="16"/>
  <c r="K43" i="16" s="1"/>
  <c r="L43" i="16" s="1"/>
  <c r="M42" i="16"/>
  <c r="K42" i="16"/>
  <c r="L42" i="16" s="1"/>
  <c r="H42" i="16"/>
  <c r="M41" i="16"/>
  <c r="K41" i="16"/>
  <c r="L41" i="16" s="1"/>
  <c r="H41" i="16"/>
  <c r="M40" i="16"/>
  <c r="H40" i="16"/>
  <c r="K40" i="16" s="1"/>
  <c r="L40" i="16" s="1"/>
  <c r="M39" i="16"/>
  <c r="H39" i="16"/>
  <c r="K39" i="16" s="1"/>
  <c r="L39" i="16" s="1"/>
  <c r="M38" i="16"/>
  <c r="H38" i="16"/>
  <c r="K38" i="16" s="1"/>
  <c r="L38" i="16" s="1"/>
  <c r="M37" i="16"/>
  <c r="H37" i="16"/>
  <c r="K37" i="16" s="1"/>
  <c r="L37" i="16" s="1"/>
  <c r="M36" i="16"/>
  <c r="K36" i="16"/>
  <c r="L36" i="16" s="1"/>
  <c r="H36" i="16"/>
  <c r="M35" i="16"/>
  <c r="H35" i="16"/>
  <c r="K35" i="16" s="1"/>
  <c r="L35" i="16" s="1"/>
  <c r="M34" i="16"/>
  <c r="H34" i="16"/>
  <c r="K34" i="16" s="1"/>
  <c r="L34" i="16" s="1"/>
  <c r="M33" i="16"/>
  <c r="H33" i="16"/>
  <c r="K33" i="16" s="1"/>
  <c r="L33" i="16" s="1"/>
  <c r="M32" i="16"/>
  <c r="H32" i="16"/>
  <c r="K32" i="16" s="1"/>
  <c r="L32" i="16" s="1"/>
  <c r="M31" i="16"/>
  <c r="K31" i="16"/>
  <c r="L31" i="16" s="1"/>
  <c r="H31" i="16"/>
  <c r="M30" i="16"/>
  <c r="K30" i="16"/>
  <c r="L30" i="16" s="1"/>
  <c r="H30" i="16"/>
  <c r="M29" i="16"/>
  <c r="H29" i="16"/>
  <c r="K29" i="16" s="1"/>
  <c r="L29" i="16" s="1"/>
  <c r="M28" i="16"/>
  <c r="H28" i="16"/>
  <c r="K28" i="16" s="1"/>
  <c r="L28" i="16" s="1"/>
  <c r="M27" i="16"/>
  <c r="K27" i="16"/>
  <c r="L27" i="16" s="1"/>
  <c r="H27" i="16"/>
  <c r="M26" i="16"/>
  <c r="H26" i="16"/>
  <c r="K26" i="16" s="1"/>
  <c r="L26" i="16" s="1"/>
  <c r="M25" i="16"/>
  <c r="H25" i="16"/>
  <c r="K25" i="16" s="1"/>
  <c r="L25" i="16" s="1"/>
  <c r="M24" i="16"/>
  <c r="H24" i="16"/>
  <c r="K24" i="16" s="1"/>
  <c r="L24" i="16" s="1"/>
  <c r="M23" i="16"/>
  <c r="H23" i="16"/>
  <c r="K23" i="16" s="1"/>
  <c r="L23" i="16" s="1"/>
  <c r="M22" i="16"/>
  <c r="H22" i="16"/>
  <c r="K22" i="16" s="1"/>
  <c r="L22" i="16" s="1"/>
  <c r="M21" i="16"/>
  <c r="K21" i="16"/>
  <c r="L21" i="16" s="1"/>
  <c r="H21" i="16"/>
  <c r="M20" i="16"/>
  <c r="K20" i="16"/>
  <c r="L20" i="16" s="1"/>
  <c r="H20" i="16"/>
  <c r="M19" i="16"/>
  <c r="H19" i="16"/>
  <c r="K19" i="16" s="1"/>
  <c r="L19" i="16" s="1"/>
  <c r="M18" i="16"/>
  <c r="H18" i="16"/>
  <c r="K18" i="16" s="1"/>
  <c r="L18" i="16" s="1"/>
  <c r="M17" i="16"/>
  <c r="H17" i="16"/>
  <c r="K17" i="16" s="1"/>
  <c r="L17" i="16" s="1"/>
  <c r="M16" i="16"/>
  <c r="H16" i="16"/>
  <c r="K16" i="16" s="1"/>
  <c r="L16" i="16" s="1"/>
  <c r="M15" i="16"/>
  <c r="H15" i="16"/>
  <c r="K15" i="16" s="1"/>
  <c r="L15" i="16" s="1"/>
  <c r="M14" i="16"/>
  <c r="H14" i="16"/>
  <c r="K14" i="16" s="1"/>
  <c r="L14" i="16" s="1"/>
  <c r="M13" i="16"/>
  <c r="H13" i="16"/>
  <c r="K13" i="16" s="1"/>
  <c r="L13" i="16" s="1"/>
  <c r="M12" i="16"/>
  <c r="H12" i="16"/>
  <c r="K12" i="16" s="1"/>
  <c r="L12" i="16" s="1"/>
  <c r="L175" i="16" l="1"/>
  <c r="L174" i="16"/>
  <c r="M170" i="15"/>
  <c r="H170" i="15"/>
  <c r="K170" i="15" s="1"/>
  <c r="L170" i="15" s="1"/>
  <c r="M169" i="15"/>
  <c r="H169" i="15"/>
  <c r="K169" i="15" s="1"/>
  <c r="L169" i="15" s="1"/>
  <c r="M173" i="15" l="1"/>
  <c r="H173" i="15"/>
  <c r="K173" i="15" s="1"/>
  <c r="L173" i="15" s="1"/>
  <c r="M172" i="15"/>
  <c r="H172" i="15"/>
  <c r="K172" i="15" s="1"/>
  <c r="L172" i="15" s="1"/>
  <c r="M171" i="15"/>
  <c r="H171" i="15"/>
  <c r="K171" i="15" s="1"/>
  <c r="L171" i="15" s="1"/>
  <c r="M168" i="15"/>
  <c r="H168" i="15"/>
  <c r="K168" i="15" s="1"/>
  <c r="L168" i="15" s="1"/>
  <c r="M167" i="15"/>
  <c r="H167" i="15"/>
  <c r="K167" i="15" s="1"/>
  <c r="L167" i="15" s="1"/>
  <c r="M166" i="15"/>
  <c r="H166" i="15"/>
  <c r="K166" i="15" s="1"/>
  <c r="L166" i="15" s="1"/>
  <c r="M165" i="15"/>
  <c r="H165" i="15"/>
  <c r="K165" i="15" s="1"/>
  <c r="L165" i="15" s="1"/>
  <c r="M164" i="15"/>
  <c r="H164" i="15"/>
  <c r="K164" i="15" s="1"/>
  <c r="L164" i="15" s="1"/>
  <c r="M163" i="15"/>
  <c r="H163" i="15"/>
  <c r="K163" i="15" s="1"/>
  <c r="L163" i="15" s="1"/>
  <c r="M162" i="15"/>
  <c r="H162" i="15"/>
  <c r="K162" i="15" s="1"/>
  <c r="L162" i="15" s="1"/>
  <c r="M161" i="15"/>
  <c r="H161" i="15"/>
  <c r="K161" i="15" s="1"/>
  <c r="L161" i="15" s="1"/>
  <c r="M160" i="15"/>
  <c r="H160" i="15"/>
  <c r="K160" i="15" s="1"/>
  <c r="L160" i="15" s="1"/>
  <c r="M159" i="15"/>
  <c r="H159" i="15"/>
  <c r="K159" i="15" s="1"/>
  <c r="L159" i="15" s="1"/>
  <c r="M158" i="15"/>
  <c r="H158" i="15"/>
  <c r="K158" i="15" s="1"/>
  <c r="L158" i="15" s="1"/>
  <c r="M157" i="15"/>
  <c r="H157" i="15"/>
  <c r="K157" i="15" s="1"/>
  <c r="L157" i="15" s="1"/>
  <c r="M156" i="15"/>
  <c r="H156" i="15"/>
  <c r="K156" i="15" s="1"/>
  <c r="L156" i="15" s="1"/>
  <c r="M155" i="15"/>
  <c r="H155" i="15"/>
  <c r="K155" i="15" s="1"/>
  <c r="L155" i="15" s="1"/>
  <c r="M154" i="15"/>
  <c r="H154" i="15"/>
  <c r="K154" i="15" s="1"/>
  <c r="L154" i="15" s="1"/>
  <c r="M153" i="15"/>
  <c r="H153" i="15"/>
  <c r="K153" i="15" s="1"/>
  <c r="L153" i="15" s="1"/>
  <c r="M152" i="15"/>
  <c r="H152" i="15"/>
  <c r="K152" i="15" s="1"/>
  <c r="L152" i="15" s="1"/>
  <c r="M151" i="15"/>
  <c r="H151" i="15"/>
  <c r="K151" i="15" s="1"/>
  <c r="L151" i="15" s="1"/>
  <c r="M150" i="15"/>
  <c r="H150" i="15"/>
  <c r="K150" i="15" s="1"/>
  <c r="L150" i="15" s="1"/>
  <c r="M149" i="15"/>
  <c r="H149" i="15"/>
  <c r="K149" i="15" s="1"/>
  <c r="L149" i="15" s="1"/>
  <c r="M148" i="15"/>
  <c r="H148" i="15"/>
  <c r="K148" i="15" s="1"/>
  <c r="L148" i="15" s="1"/>
  <c r="M147" i="15"/>
  <c r="H147" i="15"/>
  <c r="K147" i="15" s="1"/>
  <c r="L147" i="15" s="1"/>
  <c r="M146" i="15"/>
  <c r="H146" i="15"/>
  <c r="K146" i="15" s="1"/>
  <c r="L146" i="15" s="1"/>
  <c r="M145" i="15"/>
  <c r="H145" i="15"/>
  <c r="K145" i="15" s="1"/>
  <c r="L145" i="15" s="1"/>
  <c r="M144" i="15"/>
  <c r="H144" i="15"/>
  <c r="K144" i="15" s="1"/>
  <c r="L144" i="15" s="1"/>
  <c r="M143" i="15"/>
  <c r="H143" i="15"/>
  <c r="K143" i="15" s="1"/>
  <c r="L143" i="15" s="1"/>
  <c r="M142" i="15"/>
  <c r="H142" i="15"/>
  <c r="K142" i="15" s="1"/>
  <c r="L142" i="15" s="1"/>
  <c r="M141" i="15"/>
  <c r="H141" i="15"/>
  <c r="K141" i="15" s="1"/>
  <c r="L141" i="15" s="1"/>
  <c r="M140" i="15"/>
  <c r="H140" i="15"/>
  <c r="K140" i="15" s="1"/>
  <c r="L140" i="15" s="1"/>
  <c r="M139" i="15"/>
  <c r="H139" i="15"/>
  <c r="K139" i="15" s="1"/>
  <c r="L139" i="15" s="1"/>
  <c r="M138" i="15"/>
  <c r="H138" i="15"/>
  <c r="K138" i="15" s="1"/>
  <c r="L138" i="15" s="1"/>
  <c r="M137" i="15"/>
  <c r="H137" i="15"/>
  <c r="K137" i="15" s="1"/>
  <c r="L137" i="15" s="1"/>
  <c r="M136" i="15"/>
  <c r="H136" i="15"/>
  <c r="K136" i="15" s="1"/>
  <c r="L136" i="15" s="1"/>
  <c r="M135" i="15"/>
  <c r="H135" i="15"/>
  <c r="K135" i="15" s="1"/>
  <c r="L135" i="15" s="1"/>
  <c r="M134" i="15"/>
  <c r="H134" i="15"/>
  <c r="K134" i="15" s="1"/>
  <c r="L134" i="15" s="1"/>
  <c r="M133" i="15"/>
  <c r="H133" i="15"/>
  <c r="K133" i="15" s="1"/>
  <c r="L133" i="15" s="1"/>
  <c r="M132" i="15"/>
  <c r="H132" i="15"/>
  <c r="K132" i="15" s="1"/>
  <c r="L132" i="15" s="1"/>
  <c r="M131" i="15"/>
  <c r="H131" i="15"/>
  <c r="K131" i="15" s="1"/>
  <c r="L131" i="15" s="1"/>
  <c r="M130" i="15"/>
  <c r="H130" i="15"/>
  <c r="K130" i="15" s="1"/>
  <c r="L130" i="15" s="1"/>
  <c r="M129" i="15"/>
  <c r="H129" i="15"/>
  <c r="K129" i="15" s="1"/>
  <c r="L129" i="15" s="1"/>
  <c r="M128" i="15"/>
  <c r="H128" i="15"/>
  <c r="K128" i="15" s="1"/>
  <c r="L128" i="15" s="1"/>
  <c r="M127" i="15"/>
  <c r="H127" i="15"/>
  <c r="K127" i="15" s="1"/>
  <c r="L127" i="15" s="1"/>
  <c r="M126" i="15"/>
  <c r="H126" i="15"/>
  <c r="K126" i="15" s="1"/>
  <c r="L126" i="15" s="1"/>
  <c r="M125" i="15"/>
  <c r="H125" i="15"/>
  <c r="K125" i="15" s="1"/>
  <c r="L125" i="15" s="1"/>
  <c r="M124" i="15"/>
  <c r="H124" i="15"/>
  <c r="K124" i="15" s="1"/>
  <c r="L124" i="15" s="1"/>
  <c r="M123" i="15"/>
  <c r="H123" i="15"/>
  <c r="K123" i="15" s="1"/>
  <c r="L123" i="15" s="1"/>
  <c r="M122" i="15"/>
  <c r="H122" i="15"/>
  <c r="K122" i="15" s="1"/>
  <c r="L122" i="15" s="1"/>
  <c r="M121" i="15"/>
  <c r="H121" i="15"/>
  <c r="K121" i="15" s="1"/>
  <c r="L121" i="15" s="1"/>
  <c r="M120" i="15"/>
  <c r="H120" i="15"/>
  <c r="K120" i="15" s="1"/>
  <c r="L120" i="15" s="1"/>
  <c r="M119" i="15"/>
  <c r="H119" i="15"/>
  <c r="K119" i="15" s="1"/>
  <c r="L119" i="15" s="1"/>
  <c r="M118" i="15"/>
  <c r="H118" i="15"/>
  <c r="K118" i="15" s="1"/>
  <c r="L118" i="15" s="1"/>
  <c r="M117" i="15"/>
  <c r="H117" i="15"/>
  <c r="K117" i="15" s="1"/>
  <c r="L117" i="15" s="1"/>
  <c r="M116" i="15"/>
  <c r="H116" i="15"/>
  <c r="K116" i="15" s="1"/>
  <c r="L116" i="15" s="1"/>
  <c r="M115" i="15"/>
  <c r="H115" i="15"/>
  <c r="K115" i="15" s="1"/>
  <c r="L115" i="15" s="1"/>
  <c r="M114" i="15"/>
  <c r="H114" i="15"/>
  <c r="K114" i="15" s="1"/>
  <c r="L114" i="15" s="1"/>
  <c r="M113" i="15"/>
  <c r="H113" i="15"/>
  <c r="K113" i="15" s="1"/>
  <c r="L113" i="15" s="1"/>
  <c r="M112" i="15"/>
  <c r="H112" i="15"/>
  <c r="K112" i="15" s="1"/>
  <c r="L112" i="15" s="1"/>
  <c r="M111" i="15"/>
  <c r="H111" i="15"/>
  <c r="K111" i="15" s="1"/>
  <c r="L111" i="15" s="1"/>
  <c r="M110" i="15"/>
  <c r="H110" i="15"/>
  <c r="K110" i="15" s="1"/>
  <c r="L110" i="15" s="1"/>
  <c r="M109" i="15"/>
  <c r="H109" i="15"/>
  <c r="K109" i="15" s="1"/>
  <c r="L109" i="15" s="1"/>
  <c r="M108" i="15"/>
  <c r="H108" i="15"/>
  <c r="K108" i="15" s="1"/>
  <c r="L108" i="15" s="1"/>
  <c r="M107" i="15"/>
  <c r="H107" i="15"/>
  <c r="K107" i="15" s="1"/>
  <c r="L107" i="15" s="1"/>
  <c r="M106" i="15"/>
  <c r="H106" i="15"/>
  <c r="K106" i="15" s="1"/>
  <c r="L106" i="15" s="1"/>
  <c r="M105" i="15"/>
  <c r="H105" i="15"/>
  <c r="K105" i="15" s="1"/>
  <c r="L105" i="15" s="1"/>
  <c r="M104" i="15"/>
  <c r="H104" i="15"/>
  <c r="K104" i="15" s="1"/>
  <c r="L104" i="15" s="1"/>
  <c r="M103" i="15"/>
  <c r="H103" i="15"/>
  <c r="K103" i="15" s="1"/>
  <c r="L103" i="15" s="1"/>
  <c r="M102" i="15"/>
  <c r="H102" i="15"/>
  <c r="K102" i="15" s="1"/>
  <c r="L102" i="15" s="1"/>
  <c r="M101" i="15"/>
  <c r="H101" i="15"/>
  <c r="K101" i="15" s="1"/>
  <c r="L101" i="15" s="1"/>
  <c r="M100" i="15"/>
  <c r="H100" i="15"/>
  <c r="K100" i="15" s="1"/>
  <c r="L100" i="15" s="1"/>
  <c r="M99" i="15"/>
  <c r="H99" i="15"/>
  <c r="K99" i="15" s="1"/>
  <c r="L99" i="15" s="1"/>
  <c r="M98" i="15"/>
  <c r="H98" i="15"/>
  <c r="K98" i="15" s="1"/>
  <c r="L98" i="15" s="1"/>
  <c r="M97" i="15"/>
  <c r="H97" i="15"/>
  <c r="K97" i="15" s="1"/>
  <c r="L97" i="15" s="1"/>
  <c r="M96" i="15"/>
  <c r="H96" i="15"/>
  <c r="K96" i="15" s="1"/>
  <c r="L96" i="15" s="1"/>
  <c r="M95" i="15"/>
  <c r="H95" i="15"/>
  <c r="K95" i="15" s="1"/>
  <c r="L95" i="15" s="1"/>
  <c r="M94" i="15"/>
  <c r="H94" i="15"/>
  <c r="K94" i="15" s="1"/>
  <c r="L94" i="15" s="1"/>
  <c r="M93" i="15"/>
  <c r="H93" i="15"/>
  <c r="K93" i="15" s="1"/>
  <c r="L93" i="15" s="1"/>
  <c r="M92" i="15"/>
  <c r="H92" i="15"/>
  <c r="K92" i="15" s="1"/>
  <c r="L92" i="15" s="1"/>
  <c r="M91" i="15"/>
  <c r="H91" i="15"/>
  <c r="K91" i="15" s="1"/>
  <c r="L91" i="15" s="1"/>
  <c r="M90" i="15"/>
  <c r="H90" i="15"/>
  <c r="K90" i="15" s="1"/>
  <c r="L90" i="15" s="1"/>
  <c r="M89" i="15"/>
  <c r="H89" i="15"/>
  <c r="K89" i="15" s="1"/>
  <c r="L89" i="15" s="1"/>
  <c r="M88" i="15"/>
  <c r="H88" i="15"/>
  <c r="K88" i="15" s="1"/>
  <c r="L88" i="15" s="1"/>
  <c r="M87" i="15"/>
  <c r="H87" i="15"/>
  <c r="K87" i="15" s="1"/>
  <c r="L87" i="15" s="1"/>
  <c r="M86" i="15"/>
  <c r="H86" i="15"/>
  <c r="K86" i="15" s="1"/>
  <c r="L86" i="15" s="1"/>
  <c r="M85" i="15"/>
  <c r="H85" i="15"/>
  <c r="K85" i="15" s="1"/>
  <c r="L85" i="15" s="1"/>
  <c r="M84" i="15"/>
  <c r="H84" i="15"/>
  <c r="K84" i="15" s="1"/>
  <c r="L84" i="15" s="1"/>
  <c r="M83" i="15"/>
  <c r="H83" i="15"/>
  <c r="K83" i="15" s="1"/>
  <c r="L83" i="15" s="1"/>
  <c r="M82" i="15"/>
  <c r="H82" i="15"/>
  <c r="K82" i="15" s="1"/>
  <c r="L82" i="15" s="1"/>
  <c r="M81" i="15"/>
  <c r="H81" i="15"/>
  <c r="K81" i="15" s="1"/>
  <c r="L81" i="15" s="1"/>
  <c r="M80" i="15"/>
  <c r="H80" i="15"/>
  <c r="K80" i="15" s="1"/>
  <c r="L80" i="15" s="1"/>
  <c r="M79" i="15"/>
  <c r="H79" i="15"/>
  <c r="K79" i="15" s="1"/>
  <c r="L79" i="15" s="1"/>
  <c r="M78" i="15"/>
  <c r="H78" i="15"/>
  <c r="K78" i="15" s="1"/>
  <c r="L78" i="15" s="1"/>
  <c r="M77" i="15"/>
  <c r="H77" i="15"/>
  <c r="K77" i="15" s="1"/>
  <c r="L77" i="15" s="1"/>
  <c r="M76" i="15"/>
  <c r="H76" i="15"/>
  <c r="K76" i="15" s="1"/>
  <c r="L76" i="15" s="1"/>
  <c r="M75" i="15"/>
  <c r="H75" i="15"/>
  <c r="K75" i="15" s="1"/>
  <c r="L75" i="15" s="1"/>
  <c r="M74" i="15"/>
  <c r="H74" i="15"/>
  <c r="K74" i="15" s="1"/>
  <c r="L74" i="15" s="1"/>
  <c r="M73" i="15"/>
  <c r="H73" i="15"/>
  <c r="K73" i="15" s="1"/>
  <c r="L73" i="15" s="1"/>
  <c r="M72" i="15"/>
  <c r="H72" i="15"/>
  <c r="K72" i="15" s="1"/>
  <c r="L72" i="15" s="1"/>
  <c r="M71" i="15"/>
  <c r="H71" i="15"/>
  <c r="K71" i="15" s="1"/>
  <c r="L71" i="15" s="1"/>
  <c r="M70" i="15"/>
  <c r="H70" i="15"/>
  <c r="K70" i="15" s="1"/>
  <c r="L70" i="15" s="1"/>
  <c r="M69" i="15"/>
  <c r="H69" i="15"/>
  <c r="K69" i="15" s="1"/>
  <c r="L69" i="15" s="1"/>
  <c r="M68" i="15"/>
  <c r="H68" i="15"/>
  <c r="K68" i="15" s="1"/>
  <c r="L68" i="15" s="1"/>
  <c r="M67" i="15"/>
  <c r="H67" i="15"/>
  <c r="K67" i="15" s="1"/>
  <c r="L67" i="15" s="1"/>
  <c r="M66" i="15"/>
  <c r="H66" i="15"/>
  <c r="K66" i="15" s="1"/>
  <c r="L66" i="15" s="1"/>
  <c r="M65" i="15"/>
  <c r="H65" i="15"/>
  <c r="K65" i="15" s="1"/>
  <c r="L65" i="15" s="1"/>
  <c r="M64" i="15"/>
  <c r="H64" i="15"/>
  <c r="K64" i="15" s="1"/>
  <c r="L64" i="15" s="1"/>
  <c r="M63" i="15"/>
  <c r="H63" i="15"/>
  <c r="K63" i="15" s="1"/>
  <c r="L63" i="15" s="1"/>
  <c r="M62" i="15"/>
  <c r="H62" i="15"/>
  <c r="K62" i="15" s="1"/>
  <c r="L62" i="15" s="1"/>
  <c r="M61" i="15"/>
  <c r="H61" i="15"/>
  <c r="K61" i="15" s="1"/>
  <c r="L61" i="15" s="1"/>
  <c r="M60" i="15"/>
  <c r="H60" i="15"/>
  <c r="K60" i="15" s="1"/>
  <c r="L60" i="15" s="1"/>
  <c r="M59" i="15"/>
  <c r="H59" i="15"/>
  <c r="K59" i="15" s="1"/>
  <c r="L59" i="15" s="1"/>
  <c r="M58" i="15"/>
  <c r="H58" i="15"/>
  <c r="K58" i="15" s="1"/>
  <c r="L58" i="15" s="1"/>
  <c r="M57" i="15"/>
  <c r="H57" i="15"/>
  <c r="K57" i="15" s="1"/>
  <c r="L57" i="15" s="1"/>
  <c r="M56" i="15"/>
  <c r="H56" i="15"/>
  <c r="K56" i="15" s="1"/>
  <c r="L56" i="15" s="1"/>
  <c r="M55" i="15"/>
  <c r="H55" i="15"/>
  <c r="K55" i="15" s="1"/>
  <c r="L55" i="15" s="1"/>
  <c r="M54" i="15"/>
  <c r="H54" i="15"/>
  <c r="K54" i="15" s="1"/>
  <c r="L54" i="15" s="1"/>
  <c r="M53" i="15"/>
  <c r="H53" i="15"/>
  <c r="K53" i="15" s="1"/>
  <c r="L53" i="15" s="1"/>
  <c r="M52" i="15"/>
  <c r="H52" i="15"/>
  <c r="K52" i="15" s="1"/>
  <c r="L52" i="15" s="1"/>
  <c r="M51" i="15"/>
  <c r="H51" i="15"/>
  <c r="K51" i="15" s="1"/>
  <c r="L51" i="15" s="1"/>
  <c r="M50" i="15"/>
  <c r="H50" i="15"/>
  <c r="K50" i="15" s="1"/>
  <c r="L50" i="15" s="1"/>
  <c r="M49" i="15"/>
  <c r="H49" i="15"/>
  <c r="K49" i="15" s="1"/>
  <c r="L49" i="15" s="1"/>
  <c r="M48" i="15"/>
  <c r="H48" i="15"/>
  <c r="K48" i="15" s="1"/>
  <c r="L48" i="15" s="1"/>
  <c r="M47" i="15"/>
  <c r="H47" i="15"/>
  <c r="K47" i="15" s="1"/>
  <c r="L47" i="15" s="1"/>
  <c r="M46" i="15"/>
  <c r="H46" i="15"/>
  <c r="K46" i="15" s="1"/>
  <c r="L46" i="15" s="1"/>
  <c r="M45" i="15"/>
  <c r="H45" i="15"/>
  <c r="K45" i="15" s="1"/>
  <c r="L45" i="15" s="1"/>
  <c r="M44" i="15"/>
  <c r="H44" i="15"/>
  <c r="K44" i="15" s="1"/>
  <c r="L44" i="15" s="1"/>
  <c r="M43" i="15"/>
  <c r="H43" i="15"/>
  <c r="K43" i="15" s="1"/>
  <c r="L43" i="15" s="1"/>
  <c r="M42" i="15"/>
  <c r="H42" i="15"/>
  <c r="K42" i="15" s="1"/>
  <c r="L42" i="15" s="1"/>
  <c r="M41" i="15"/>
  <c r="H41" i="15"/>
  <c r="K41" i="15" s="1"/>
  <c r="L41" i="15" s="1"/>
  <c r="M40" i="15"/>
  <c r="H40" i="15"/>
  <c r="K40" i="15" s="1"/>
  <c r="L40" i="15" s="1"/>
  <c r="M39" i="15"/>
  <c r="H39" i="15"/>
  <c r="K39" i="15" s="1"/>
  <c r="L39" i="15" s="1"/>
  <c r="M38" i="15"/>
  <c r="H38" i="15"/>
  <c r="K38" i="15" s="1"/>
  <c r="L38" i="15" s="1"/>
  <c r="M37" i="15"/>
  <c r="H37" i="15"/>
  <c r="K37" i="15" s="1"/>
  <c r="L37" i="15" s="1"/>
  <c r="M36" i="15"/>
  <c r="H36" i="15"/>
  <c r="K36" i="15" s="1"/>
  <c r="L36" i="15" s="1"/>
  <c r="M35" i="15"/>
  <c r="H35" i="15"/>
  <c r="K35" i="15" s="1"/>
  <c r="L35" i="15" s="1"/>
  <c r="M34" i="15"/>
  <c r="H34" i="15"/>
  <c r="K34" i="15" s="1"/>
  <c r="L34" i="15" s="1"/>
  <c r="M33" i="15"/>
  <c r="H33" i="15"/>
  <c r="K33" i="15" s="1"/>
  <c r="L33" i="15" s="1"/>
  <c r="M32" i="15"/>
  <c r="H32" i="15"/>
  <c r="K32" i="15" s="1"/>
  <c r="L32" i="15" s="1"/>
  <c r="M31" i="15"/>
  <c r="H31" i="15"/>
  <c r="K31" i="15" s="1"/>
  <c r="L31" i="15" s="1"/>
  <c r="M30" i="15"/>
  <c r="H30" i="15"/>
  <c r="K30" i="15" s="1"/>
  <c r="L30" i="15" s="1"/>
  <c r="M29" i="15"/>
  <c r="H29" i="15"/>
  <c r="K29" i="15" s="1"/>
  <c r="L29" i="15" s="1"/>
  <c r="M28" i="15"/>
  <c r="H28" i="15"/>
  <c r="K28" i="15" s="1"/>
  <c r="L28" i="15" s="1"/>
  <c r="M27" i="15"/>
  <c r="H27" i="15"/>
  <c r="K27" i="15" s="1"/>
  <c r="L27" i="15" s="1"/>
  <c r="M26" i="15"/>
  <c r="H26" i="15"/>
  <c r="K26" i="15" s="1"/>
  <c r="L26" i="15" s="1"/>
  <c r="M25" i="15"/>
  <c r="H25" i="15"/>
  <c r="K25" i="15" s="1"/>
  <c r="L25" i="15" s="1"/>
  <c r="M24" i="15"/>
  <c r="H24" i="15"/>
  <c r="K24" i="15" s="1"/>
  <c r="L24" i="15" s="1"/>
  <c r="M23" i="15"/>
  <c r="H23" i="15"/>
  <c r="K23" i="15" s="1"/>
  <c r="L23" i="15" s="1"/>
  <c r="M22" i="15"/>
  <c r="H22" i="15"/>
  <c r="K22" i="15" s="1"/>
  <c r="L22" i="15" s="1"/>
  <c r="M21" i="15"/>
  <c r="H21" i="15"/>
  <c r="K21" i="15" s="1"/>
  <c r="L21" i="15" s="1"/>
  <c r="M20" i="15"/>
  <c r="H20" i="15"/>
  <c r="K20" i="15" s="1"/>
  <c r="L20" i="15" s="1"/>
  <c r="M19" i="15"/>
  <c r="H19" i="15"/>
  <c r="K19" i="15" s="1"/>
  <c r="L19" i="15" s="1"/>
  <c r="M18" i="15"/>
  <c r="H18" i="15"/>
  <c r="K18" i="15" s="1"/>
  <c r="L18" i="15" s="1"/>
  <c r="M17" i="15"/>
  <c r="H17" i="15"/>
  <c r="K17" i="15" s="1"/>
  <c r="L17" i="15" s="1"/>
  <c r="M16" i="15"/>
  <c r="H16" i="15"/>
  <c r="K16" i="15" s="1"/>
  <c r="L16" i="15" s="1"/>
  <c r="M15" i="15"/>
  <c r="H15" i="15"/>
  <c r="K15" i="15" s="1"/>
  <c r="L15" i="15" s="1"/>
  <c r="M14" i="15"/>
  <c r="H14" i="15"/>
  <c r="K14" i="15" s="1"/>
  <c r="L14" i="15" s="1"/>
  <c r="M13" i="15"/>
  <c r="H13" i="15"/>
  <c r="K13" i="15" s="1"/>
  <c r="L13" i="15" s="1"/>
  <c r="M12" i="15"/>
  <c r="H12" i="15"/>
  <c r="K12" i="15" s="1"/>
  <c r="L12" i="15" s="1"/>
  <c r="L175" i="15" l="1"/>
  <c r="L174" i="15"/>
  <c r="H18" i="10"/>
  <c r="H169" i="13" l="1"/>
  <c r="K169" i="13" s="1"/>
  <c r="L169" i="13" s="1"/>
  <c r="H164" i="13"/>
  <c r="K164" i="13" s="1"/>
  <c r="L164" i="13" s="1"/>
  <c r="H161" i="13"/>
  <c r="K161" i="13" s="1"/>
  <c r="L161" i="13" s="1"/>
  <c r="H156" i="13"/>
  <c r="K156" i="13" s="1"/>
  <c r="L156" i="13" s="1"/>
  <c r="H153" i="13"/>
  <c r="K153" i="13" s="1"/>
  <c r="L153" i="13" s="1"/>
  <c r="H148" i="13"/>
  <c r="K148" i="13" s="1"/>
  <c r="L148" i="13" s="1"/>
  <c r="H145" i="13"/>
  <c r="K145" i="13" s="1"/>
  <c r="L145" i="13" s="1"/>
  <c r="H140" i="13"/>
  <c r="K140" i="13" s="1"/>
  <c r="L140" i="13" s="1"/>
  <c r="H137" i="13"/>
  <c r="K137" i="13" s="1"/>
  <c r="L137" i="13" s="1"/>
  <c r="H132" i="13"/>
  <c r="K132" i="13" s="1"/>
  <c r="L132" i="13" s="1"/>
  <c r="H129" i="13"/>
  <c r="K129" i="13" s="1"/>
  <c r="L129" i="13" s="1"/>
  <c r="H124" i="13"/>
  <c r="K124" i="13" s="1"/>
  <c r="L124" i="13" s="1"/>
  <c r="H121" i="13"/>
  <c r="K121" i="13" s="1"/>
  <c r="L121" i="13" s="1"/>
  <c r="H116" i="13"/>
  <c r="K116" i="13" s="1"/>
  <c r="L116" i="13" s="1"/>
  <c r="H113" i="13"/>
  <c r="K113" i="13" s="1"/>
  <c r="L113" i="13" s="1"/>
  <c r="H108" i="13"/>
  <c r="K108" i="13" s="1"/>
  <c r="L108" i="13" s="1"/>
  <c r="H103" i="13"/>
  <c r="K103" i="13" s="1"/>
  <c r="L103" i="13" s="1"/>
  <c r="H95" i="13"/>
  <c r="K95" i="13" s="1"/>
  <c r="L95" i="13" s="1"/>
  <c r="H88" i="13"/>
  <c r="K88" i="13" s="1"/>
  <c r="L88" i="13" s="1"/>
  <c r="M171" i="13"/>
  <c r="H171" i="13"/>
  <c r="K171" i="13" s="1"/>
  <c r="L171" i="13" s="1"/>
  <c r="M170" i="13"/>
  <c r="H170" i="13"/>
  <c r="K170" i="13" s="1"/>
  <c r="L170" i="13" s="1"/>
  <c r="M169" i="13"/>
  <c r="M168" i="13"/>
  <c r="H168" i="13"/>
  <c r="K168" i="13" s="1"/>
  <c r="L168" i="13" s="1"/>
  <c r="M167" i="13"/>
  <c r="H167" i="13"/>
  <c r="K167" i="13" s="1"/>
  <c r="L167" i="13" s="1"/>
  <c r="M166" i="13"/>
  <c r="H166" i="13"/>
  <c r="K166" i="13" s="1"/>
  <c r="L166" i="13" s="1"/>
  <c r="M165" i="13"/>
  <c r="H165" i="13"/>
  <c r="K165" i="13" s="1"/>
  <c r="L165" i="13" s="1"/>
  <c r="M164" i="13"/>
  <c r="M163" i="13"/>
  <c r="H163" i="13"/>
  <c r="K163" i="13" s="1"/>
  <c r="L163" i="13" s="1"/>
  <c r="M162" i="13"/>
  <c r="H162" i="13"/>
  <c r="K162" i="13" s="1"/>
  <c r="L162" i="13" s="1"/>
  <c r="M161" i="13"/>
  <c r="M160" i="13"/>
  <c r="H160" i="13"/>
  <c r="K160" i="13" s="1"/>
  <c r="L160" i="13" s="1"/>
  <c r="M159" i="13"/>
  <c r="H159" i="13"/>
  <c r="K159" i="13" s="1"/>
  <c r="L159" i="13" s="1"/>
  <c r="M158" i="13"/>
  <c r="H158" i="13"/>
  <c r="K158" i="13" s="1"/>
  <c r="L158" i="13" s="1"/>
  <c r="M157" i="13"/>
  <c r="H157" i="13"/>
  <c r="K157" i="13" s="1"/>
  <c r="L157" i="13" s="1"/>
  <c r="M156" i="13"/>
  <c r="M155" i="13"/>
  <c r="H155" i="13"/>
  <c r="K155" i="13" s="1"/>
  <c r="L155" i="13" s="1"/>
  <c r="M154" i="13"/>
  <c r="H154" i="13"/>
  <c r="K154" i="13" s="1"/>
  <c r="L154" i="13" s="1"/>
  <c r="M153" i="13"/>
  <c r="M152" i="13"/>
  <c r="H152" i="13"/>
  <c r="K152" i="13" s="1"/>
  <c r="L152" i="13" s="1"/>
  <c r="M151" i="13"/>
  <c r="H151" i="13"/>
  <c r="K151" i="13" s="1"/>
  <c r="L151" i="13" s="1"/>
  <c r="M150" i="13"/>
  <c r="H150" i="13"/>
  <c r="K150" i="13" s="1"/>
  <c r="L150" i="13" s="1"/>
  <c r="M149" i="13"/>
  <c r="H149" i="13"/>
  <c r="K149" i="13" s="1"/>
  <c r="L149" i="13" s="1"/>
  <c r="M148" i="13"/>
  <c r="M147" i="13"/>
  <c r="H147" i="13"/>
  <c r="K147" i="13" s="1"/>
  <c r="L147" i="13" s="1"/>
  <c r="M146" i="13"/>
  <c r="H146" i="13"/>
  <c r="K146" i="13" s="1"/>
  <c r="L146" i="13" s="1"/>
  <c r="M145" i="13"/>
  <c r="M144" i="13"/>
  <c r="H144" i="13"/>
  <c r="K144" i="13" s="1"/>
  <c r="L144" i="13" s="1"/>
  <c r="M143" i="13"/>
  <c r="H143" i="13"/>
  <c r="K143" i="13" s="1"/>
  <c r="L143" i="13" s="1"/>
  <c r="M142" i="13"/>
  <c r="H142" i="13"/>
  <c r="K142" i="13" s="1"/>
  <c r="L142" i="13" s="1"/>
  <c r="M141" i="13"/>
  <c r="H141" i="13"/>
  <c r="K141" i="13" s="1"/>
  <c r="L141" i="13" s="1"/>
  <c r="M140" i="13"/>
  <c r="M139" i="13"/>
  <c r="H139" i="13"/>
  <c r="K139" i="13" s="1"/>
  <c r="L139" i="13" s="1"/>
  <c r="M138" i="13"/>
  <c r="H138" i="13"/>
  <c r="K138" i="13" s="1"/>
  <c r="L138" i="13" s="1"/>
  <c r="M137" i="13"/>
  <c r="M136" i="13"/>
  <c r="H136" i="13"/>
  <c r="K136" i="13" s="1"/>
  <c r="L136" i="13" s="1"/>
  <c r="M135" i="13"/>
  <c r="H135" i="13"/>
  <c r="K135" i="13" s="1"/>
  <c r="L135" i="13" s="1"/>
  <c r="M134" i="13"/>
  <c r="H134" i="13"/>
  <c r="M133" i="13"/>
  <c r="H133" i="13"/>
  <c r="K133" i="13" s="1"/>
  <c r="L133" i="13" s="1"/>
  <c r="M132" i="13"/>
  <c r="M131" i="13"/>
  <c r="H131" i="13"/>
  <c r="K131" i="13" s="1"/>
  <c r="L131" i="13" s="1"/>
  <c r="M130" i="13"/>
  <c r="H130" i="13"/>
  <c r="K130" i="13" s="1"/>
  <c r="L130" i="13" s="1"/>
  <c r="M129" i="13"/>
  <c r="M128" i="13"/>
  <c r="H128" i="13"/>
  <c r="K128" i="13" s="1"/>
  <c r="L128" i="13" s="1"/>
  <c r="M127" i="13"/>
  <c r="H127" i="13"/>
  <c r="K127" i="13" s="1"/>
  <c r="L127" i="13" s="1"/>
  <c r="M126" i="13"/>
  <c r="H126" i="13"/>
  <c r="K126" i="13" s="1"/>
  <c r="L126" i="13" s="1"/>
  <c r="M125" i="13"/>
  <c r="H125" i="13"/>
  <c r="K125" i="13" s="1"/>
  <c r="L125" i="13" s="1"/>
  <c r="M124" i="13"/>
  <c r="M123" i="13"/>
  <c r="H123" i="13"/>
  <c r="K123" i="13" s="1"/>
  <c r="L123" i="13" s="1"/>
  <c r="M122" i="13"/>
  <c r="H122" i="13"/>
  <c r="K122" i="13" s="1"/>
  <c r="L122" i="13" s="1"/>
  <c r="M121" i="13"/>
  <c r="M120" i="13"/>
  <c r="H120" i="13"/>
  <c r="K120" i="13" s="1"/>
  <c r="L120" i="13" s="1"/>
  <c r="M119" i="13"/>
  <c r="H119" i="13"/>
  <c r="K119" i="13" s="1"/>
  <c r="L119" i="13" s="1"/>
  <c r="M118" i="13"/>
  <c r="H118" i="13"/>
  <c r="K118" i="13" s="1"/>
  <c r="L118" i="13" s="1"/>
  <c r="M117" i="13"/>
  <c r="H117" i="13"/>
  <c r="K117" i="13" s="1"/>
  <c r="L117" i="13" s="1"/>
  <c r="M116" i="13"/>
  <c r="M115" i="13"/>
  <c r="H115" i="13"/>
  <c r="K115" i="13" s="1"/>
  <c r="L115" i="13" s="1"/>
  <c r="M114" i="13"/>
  <c r="H114" i="13"/>
  <c r="K114" i="13" s="1"/>
  <c r="L114" i="13" s="1"/>
  <c r="M113" i="13"/>
  <c r="M112" i="13"/>
  <c r="H112" i="13"/>
  <c r="K112" i="13" s="1"/>
  <c r="L112" i="13" s="1"/>
  <c r="M111" i="13"/>
  <c r="H111" i="13"/>
  <c r="K111" i="13" s="1"/>
  <c r="L111" i="13" s="1"/>
  <c r="M110" i="13"/>
  <c r="H110" i="13"/>
  <c r="K110" i="13" s="1"/>
  <c r="L110" i="13" s="1"/>
  <c r="M109" i="13"/>
  <c r="H109" i="13"/>
  <c r="K109" i="13" s="1"/>
  <c r="L109" i="13" s="1"/>
  <c r="M108" i="13"/>
  <c r="M107" i="13"/>
  <c r="H107" i="13"/>
  <c r="K107" i="13" s="1"/>
  <c r="L107" i="13" s="1"/>
  <c r="M106" i="13"/>
  <c r="H106" i="13"/>
  <c r="K106" i="13" s="1"/>
  <c r="L106" i="13" s="1"/>
  <c r="M105" i="13"/>
  <c r="H105" i="13"/>
  <c r="K105" i="13" s="1"/>
  <c r="L105" i="13" s="1"/>
  <c r="M104" i="13"/>
  <c r="H104" i="13"/>
  <c r="K104" i="13" s="1"/>
  <c r="L104" i="13" s="1"/>
  <c r="M103" i="13"/>
  <c r="M102" i="13"/>
  <c r="H102" i="13"/>
  <c r="K102" i="13" s="1"/>
  <c r="L102" i="13" s="1"/>
  <c r="M101" i="13"/>
  <c r="H101" i="13"/>
  <c r="K101" i="13" s="1"/>
  <c r="L101" i="13" s="1"/>
  <c r="M100" i="13"/>
  <c r="H100" i="13"/>
  <c r="K100" i="13" s="1"/>
  <c r="L100" i="13" s="1"/>
  <c r="M99" i="13"/>
  <c r="L99" i="13"/>
  <c r="H99" i="13"/>
  <c r="K99" i="13" s="1"/>
  <c r="M98" i="13"/>
  <c r="H98" i="13"/>
  <c r="K98" i="13" s="1"/>
  <c r="L98" i="13" s="1"/>
  <c r="M97" i="13"/>
  <c r="H97" i="13"/>
  <c r="K97" i="13" s="1"/>
  <c r="L97" i="13" s="1"/>
  <c r="M96" i="13"/>
  <c r="H96" i="13"/>
  <c r="K96" i="13" s="1"/>
  <c r="L96" i="13" s="1"/>
  <c r="M95" i="13"/>
  <c r="M94" i="13"/>
  <c r="H94" i="13"/>
  <c r="K94" i="13" s="1"/>
  <c r="L94" i="13" s="1"/>
  <c r="M93" i="13"/>
  <c r="H93" i="13"/>
  <c r="K93" i="13" s="1"/>
  <c r="L93" i="13" s="1"/>
  <c r="M92" i="13"/>
  <c r="H92" i="13"/>
  <c r="K92" i="13" s="1"/>
  <c r="L92" i="13" s="1"/>
  <c r="M91" i="13"/>
  <c r="H91" i="13"/>
  <c r="K91" i="13" s="1"/>
  <c r="L91" i="13" s="1"/>
  <c r="M90" i="13"/>
  <c r="H90" i="13"/>
  <c r="K90" i="13" s="1"/>
  <c r="L90" i="13" s="1"/>
  <c r="M89" i="13"/>
  <c r="H89" i="13"/>
  <c r="K89" i="13" s="1"/>
  <c r="L89" i="13" s="1"/>
  <c r="M88" i="13"/>
  <c r="M87" i="13"/>
  <c r="H87" i="13"/>
  <c r="K87" i="13" s="1"/>
  <c r="L87" i="13" s="1"/>
  <c r="M86" i="13"/>
  <c r="H86" i="13"/>
  <c r="K86" i="13" s="1"/>
  <c r="L86" i="13" s="1"/>
  <c r="M85" i="13"/>
  <c r="H85" i="13"/>
  <c r="K85" i="13" s="1"/>
  <c r="L85" i="13" s="1"/>
  <c r="M84" i="13"/>
  <c r="H84" i="13"/>
  <c r="K84" i="13" s="1"/>
  <c r="L84" i="13" s="1"/>
  <c r="M83" i="13"/>
  <c r="H83" i="13"/>
  <c r="K83" i="13" s="1"/>
  <c r="L83" i="13" s="1"/>
  <c r="M82" i="13"/>
  <c r="H82" i="13"/>
  <c r="K82" i="13" s="1"/>
  <c r="L82" i="13" s="1"/>
  <c r="M81" i="13"/>
  <c r="H81" i="13"/>
  <c r="K81" i="13" s="1"/>
  <c r="L81" i="13" s="1"/>
  <c r="M80" i="13"/>
  <c r="H80" i="13"/>
  <c r="K80" i="13" s="1"/>
  <c r="L80" i="13" s="1"/>
  <c r="M79" i="13"/>
  <c r="H79" i="13"/>
  <c r="K79" i="13" s="1"/>
  <c r="L79" i="13" s="1"/>
  <c r="M78" i="13"/>
  <c r="H78" i="13"/>
  <c r="K78" i="13" s="1"/>
  <c r="L78" i="13" s="1"/>
  <c r="M77" i="13"/>
  <c r="H77" i="13"/>
  <c r="K77" i="13" s="1"/>
  <c r="L77" i="13" s="1"/>
  <c r="M76" i="13"/>
  <c r="H76" i="13"/>
  <c r="K76" i="13" s="1"/>
  <c r="L76" i="13" s="1"/>
  <c r="M75" i="13"/>
  <c r="H75" i="13"/>
  <c r="K75" i="13" s="1"/>
  <c r="L75" i="13" s="1"/>
  <c r="M74" i="13"/>
  <c r="H74" i="13"/>
  <c r="K74" i="13" s="1"/>
  <c r="L74" i="13" s="1"/>
  <c r="M73" i="13"/>
  <c r="H73" i="13"/>
  <c r="K73" i="13" s="1"/>
  <c r="L73" i="13" s="1"/>
  <c r="M72" i="13"/>
  <c r="H72" i="13"/>
  <c r="K72" i="13" s="1"/>
  <c r="L72" i="13" s="1"/>
  <c r="M71" i="13"/>
  <c r="H71" i="13"/>
  <c r="K71" i="13" s="1"/>
  <c r="L71" i="13" s="1"/>
  <c r="M70" i="13"/>
  <c r="H70" i="13"/>
  <c r="K70" i="13" s="1"/>
  <c r="L70" i="13" s="1"/>
  <c r="M69" i="13"/>
  <c r="H69" i="13"/>
  <c r="K69" i="13" s="1"/>
  <c r="L69" i="13" s="1"/>
  <c r="M68" i="13"/>
  <c r="H68" i="13"/>
  <c r="K68" i="13" s="1"/>
  <c r="L68" i="13" s="1"/>
  <c r="M67" i="13"/>
  <c r="H67" i="13"/>
  <c r="K67" i="13" s="1"/>
  <c r="L67" i="13" s="1"/>
  <c r="M66" i="13"/>
  <c r="H66" i="13"/>
  <c r="K66" i="13" s="1"/>
  <c r="L66" i="13" s="1"/>
  <c r="M65" i="13"/>
  <c r="H65" i="13"/>
  <c r="K65" i="13" s="1"/>
  <c r="L65" i="13" s="1"/>
  <c r="M64" i="13"/>
  <c r="H64" i="13"/>
  <c r="K64" i="13" s="1"/>
  <c r="L64" i="13" s="1"/>
  <c r="M63" i="13"/>
  <c r="H63" i="13"/>
  <c r="K63" i="13" s="1"/>
  <c r="L63" i="13" s="1"/>
  <c r="M62" i="13"/>
  <c r="H62" i="13"/>
  <c r="K62" i="13" s="1"/>
  <c r="L62" i="13" s="1"/>
  <c r="M61" i="13"/>
  <c r="H61" i="13"/>
  <c r="K61" i="13" s="1"/>
  <c r="L61" i="13" s="1"/>
  <c r="M60" i="13"/>
  <c r="H60" i="13"/>
  <c r="K60" i="13" s="1"/>
  <c r="L60" i="13" s="1"/>
  <c r="M59" i="13"/>
  <c r="H59" i="13"/>
  <c r="K59" i="13" s="1"/>
  <c r="L59" i="13" s="1"/>
  <c r="M58" i="13"/>
  <c r="H58" i="13"/>
  <c r="K58" i="13" s="1"/>
  <c r="L58" i="13" s="1"/>
  <c r="M57" i="13"/>
  <c r="H57" i="13"/>
  <c r="K57" i="13" s="1"/>
  <c r="L57" i="13" s="1"/>
  <c r="M56" i="13"/>
  <c r="H56" i="13"/>
  <c r="K56" i="13" s="1"/>
  <c r="L56" i="13" s="1"/>
  <c r="M55" i="13"/>
  <c r="H55" i="13"/>
  <c r="K55" i="13" s="1"/>
  <c r="L55" i="13" s="1"/>
  <c r="M54" i="13"/>
  <c r="H54" i="13"/>
  <c r="K54" i="13" s="1"/>
  <c r="L54" i="13" s="1"/>
  <c r="M53" i="13"/>
  <c r="H53" i="13"/>
  <c r="K53" i="13" s="1"/>
  <c r="L53" i="13" s="1"/>
  <c r="M52" i="13"/>
  <c r="H52" i="13"/>
  <c r="K52" i="13" s="1"/>
  <c r="L52" i="13" s="1"/>
  <c r="M51" i="13"/>
  <c r="H51" i="13"/>
  <c r="K51" i="13" s="1"/>
  <c r="L51" i="13" s="1"/>
  <c r="M50" i="13"/>
  <c r="H50" i="13"/>
  <c r="K50" i="13" s="1"/>
  <c r="L50" i="13" s="1"/>
  <c r="M49" i="13"/>
  <c r="H49" i="13"/>
  <c r="K49" i="13" s="1"/>
  <c r="L49" i="13" s="1"/>
  <c r="M48" i="13"/>
  <c r="H48" i="13"/>
  <c r="K48" i="13" s="1"/>
  <c r="L48" i="13" s="1"/>
  <c r="M47" i="13"/>
  <c r="H47" i="13"/>
  <c r="K47" i="13" s="1"/>
  <c r="L47" i="13" s="1"/>
  <c r="M46" i="13"/>
  <c r="H46" i="13"/>
  <c r="K46" i="13" s="1"/>
  <c r="L46" i="13" s="1"/>
  <c r="M45" i="13"/>
  <c r="H45" i="13"/>
  <c r="K45" i="13" s="1"/>
  <c r="L45" i="13" s="1"/>
  <c r="M44" i="13"/>
  <c r="H44" i="13"/>
  <c r="K44" i="13" s="1"/>
  <c r="L44" i="13" s="1"/>
  <c r="M43" i="13"/>
  <c r="H43" i="13"/>
  <c r="K43" i="13" s="1"/>
  <c r="L43" i="13" s="1"/>
  <c r="M42" i="13"/>
  <c r="H42" i="13"/>
  <c r="K42" i="13" s="1"/>
  <c r="L42" i="13" s="1"/>
  <c r="M41" i="13"/>
  <c r="H41" i="13"/>
  <c r="K41" i="13" s="1"/>
  <c r="L41" i="13" s="1"/>
  <c r="M40" i="13"/>
  <c r="H40" i="13"/>
  <c r="K40" i="13" s="1"/>
  <c r="L40" i="13" s="1"/>
  <c r="M39" i="13"/>
  <c r="H39" i="13"/>
  <c r="K39" i="13" s="1"/>
  <c r="L39" i="13" s="1"/>
  <c r="M38" i="13"/>
  <c r="H38" i="13"/>
  <c r="K38" i="13" s="1"/>
  <c r="L38" i="13" s="1"/>
  <c r="M37" i="13"/>
  <c r="H37" i="13"/>
  <c r="K37" i="13" s="1"/>
  <c r="L37" i="13" s="1"/>
  <c r="M36" i="13"/>
  <c r="H36" i="13"/>
  <c r="K36" i="13" s="1"/>
  <c r="L36" i="13" s="1"/>
  <c r="M35" i="13"/>
  <c r="H35" i="13"/>
  <c r="K35" i="13" s="1"/>
  <c r="L35" i="13" s="1"/>
  <c r="M34" i="13"/>
  <c r="H34" i="13"/>
  <c r="K34" i="13" s="1"/>
  <c r="L34" i="13" s="1"/>
  <c r="M33" i="13"/>
  <c r="H33" i="13"/>
  <c r="K33" i="13" s="1"/>
  <c r="L33" i="13" s="1"/>
  <c r="M32" i="13"/>
  <c r="H32" i="13"/>
  <c r="K32" i="13" s="1"/>
  <c r="L32" i="13" s="1"/>
  <c r="M31" i="13"/>
  <c r="H31" i="13"/>
  <c r="K31" i="13" s="1"/>
  <c r="L31" i="13" s="1"/>
  <c r="M30" i="13"/>
  <c r="H30" i="13"/>
  <c r="K30" i="13" s="1"/>
  <c r="L30" i="13" s="1"/>
  <c r="M29" i="13"/>
  <c r="H29" i="13"/>
  <c r="K29" i="13" s="1"/>
  <c r="L29" i="13" s="1"/>
  <c r="M28" i="13"/>
  <c r="H28" i="13"/>
  <c r="K28" i="13" s="1"/>
  <c r="L28" i="13" s="1"/>
  <c r="M27" i="13"/>
  <c r="H27" i="13"/>
  <c r="K27" i="13" s="1"/>
  <c r="L27" i="13" s="1"/>
  <c r="M26" i="13"/>
  <c r="H26" i="13"/>
  <c r="K26" i="13" s="1"/>
  <c r="L26" i="13" s="1"/>
  <c r="M25" i="13"/>
  <c r="H25" i="13"/>
  <c r="K25" i="13" s="1"/>
  <c r="L25" i="13" s="1"/>
  <c r="M24" i="13"/>
  <c r="H24" i="13"/>
  <c r="K24" i="13" s="1"/>
  <c r="L24" i="13" s="1"/>
  <c r="M23" i="13"/>
  <c r="H23" i="13"/>
  <c r="K23" i="13" s="1"/>
  <c r="L23" i="13" s="1"/>
  <c r="M22" i="13"/>
  <c r="H22" i="13"/>
  <c r="K22" i="13" s="1"/>
  <c r="L22" i="13" s="1"/>
  <c r="M21" i="13"/>
  <c r="H21" i="13"/>
  <c r="K21" i="13" s="1"/>
  <c r="L21" i="13" s="1"/>
  <c r="M20" i="13"/>
  <c r="H20" i="13"/>
  <c r="K20" i="13" s="1"/>
  <c r="L20" i="13" s="1"/>
  <c r="M19" i="13"/>
  <c r="H19" i="13"/>
  <c r="K19" i="13" s="1"/>
  <c r="L19" i="13" s="1"/>
  <c r="M18" i="13"/>
  <c r="H18" i="13"/>
  <c r="K18" i="13" s="1"/>
  <c r="L18" i="13" s="1"/>
  <c r="M17" i="13"/>
  <c r="H17" i="13"/>
  <c r="K17" i="13" s="1"/>
  <c r="L17" i="13" s="1"/>
  <c r="M16" i="13"/>
  <c r="H16" i="13"/>
  <c r="K16" i="13" s="1"/>
  <c r="L16" i="13" s="1"/>
  <c r="M15" i="13"/>
  <c r="H15" i="13"/>
  <c r="K15" i="13" s="1"/>
  <c r="L15" i="13" s="1"/>
  <c r="M14" i="13"/>
  <c r="H14" i="13"/>
  <c r="K14" i="13" s="1"/>
  <c r="L14" i="13" s="1"/>
  <c r="M13" i="13"/>
  <c r="H13" i="13"/>
  <c r="K13" i="13" s="1"/>
  <c r="L13" i="13" s="1"/>
  <c r="M12" i="13"/>
  <c r="H12" i="13"/>
  <c r="K12" i="13" s="1"/>
  <c r="L12" i="13" s="1"/>
  <c r="M11" i="13"/>
  <c r="H11" i="13"/>
  <c r="K11" i="13" s="1"/>
  <c r="L11" i="13" s="1"/>
  <c r="L134" i="13" l="1"/>
  <c r="L172" i="13" s="1"/>
  <c r="K134" i="13"/>
  <c r="L173" i="13"/>
  <c r="M172" i="12"/>
  <c r="H172" i="12"/>
  <c r="K172" i="12" s="1"/>
  <c r="L172" i="12" s="1"/>
  <c r="M171" i="12"/>
  <c r="H171" i="12"/>
  <c r="K171" i="12" s="1"/>
  <c r="L171" i="12" s="1"/>
  <c r="M170" i="12"/>
  <c r="H170" i="12"/>
  <c r="K170" i="12" s="1"/>
  <c r="L170" i="12" s="1"/>
  <c r="M169" i="12"/>
  <c r="H169" i="12"/>
  <c r="K169" i="12" s="1"/>
  <c r="L169" i="12" s="1"/>
  <c r="M168" i="12"/>
  <c r="L168" i="12"/>
  <c r="H168" i="12"/>
  <c r="K168" i="12" s="1"/>
  <c r="M167" i="12"/>
  <c r="H167" i="12"/>
  <c r="K167" i="12" s="1"/>
  <c r="L167" i="12" s="1"/>
  <c r="M166" i="12"/>
  <c r="H166" i="12"/>
  <c r="K166" i="12" s="1"/>
  <c r="L166" i="12" s="1"/>
  <c r="M165" i="12"/>
  <c r="H165" i="12"/>
  <c r="K165" i="12" s="1"/>
  <c r="L165" i="12" s="1"/>
  <c r="M164" i="12"/>
  <c r="H164" i="12"/>
  <c r="K164" i="12" s="1"/>
  <c r="L164" i="12" s="1"/>
  <c r="M163" i="12"/>
  <c r="H163" i="12"/>
  <c r="K163" i="12" s="1"/>
  <c r="L163" i="12" s="1"/>
  <c r="M162" i="12"/>
  <c r="H162" i="12"/>
  <c r="K162" i="12" s="1"/>
  <c r="L162" i="12" s="1"/>
  <c r="M161" i="12"/>
  <c r="H161" i="12"/>
  <c r="K161" i="12" s="1"/>
  <c r="L161" i="12" s="1"/>
  <c r="M160" i="12"/>
  <c r="H160" i="12"/>
  <c r="K160" i="12" s="1"/>
  <c r="L160" i="12" s="1"/>
  <c r="M159" i="12"/>
  <c r="H159" i="12"/>
  <c r="K159" i="12" s="1"/>
  <c r="L159" i="12" s="1"/>
  <c r="M158" i="12"/>
  <c r="H158" i="12"/>
  <c r="K158" i="12" s="1"/>
  <c r="L158" i="12" s="1"/>
  <c r="M157" i="12"/>
  <c r="H157" i="12"/>
  <c r="K157" i="12" s="1"/>
  <c r="L157" i="12" s="1"/>
  <c r="M156" i="12"/>
  <c r="L156" i="12"/>
  <c r="H156" i="12"/>
  <c r="K156" i="12" s="1"/>
  <c r="M155" i="12"/>
  <c r="H155" i="12"/>
  <c r="K155" i="12" s="1"/>
  <c r="L155" i="12" s="1"/>
  <c r="M154" i="12"/>
  <c r="H154" i="12"/>
  <c r="K154" i="12" s="1"/>
  <c r="L154" i="12" s="1"/>
  <c r="M153" i="12"/>
  <c r="H153" i="12"/>
  <c r="K153" i="12" s="1"/>
  <c r="L153" i="12" s="1"/>
  <c r="M152" i="12"/>
  <c r="H152" i="12"/>
  <c r="K152" i="12" s="1"/>
  <c r="L152" i="12" s="1"/>
  <c r="M151" i="12"/>
  <c r="L151" i="12"/>
  <c r="H151" i="12"/>
  <c r="K151" i="12" s="1"/>
  <c r="M150" i="12"/>
  <c r="H150" i="12"/>
  <c r="K150" i="12" s="1"/>
  <c r="L150" i="12" s="1"/>
  <c r="M149" i="12"/>
  <c r="H149" i="12"/>
  <c r="K149" i="12" s="1"/>
  <c r="L149" i="12" s="1"/>
  <c r="M148" i="12"/>
  <c r="H148" i="12"/>
  <c r="K148" i="12" s="1"/>
  <c r="L148" i="12" s="1"/>
  <c r="M147" i="12"/>
  <c r="H147" i="12"/>
  <c r="K147" i="12" s="1"/>
  <c r="L147" i="12" s="1"/>
  <c r="M146" i="12"/>
  <c r="H146" i="12"/>
  <c r="K146" i="12" s="1"/>
  <c r="L146" i="12" s="1"/>
  <c r="M145" i="12"/>
  <c r="H145" i="12"/>
  <c r="K145" i="12" s="1"/>
  <c r="L145" i="12" s="1"/>
  <c r="M144" i="12"/>
  <c r="H144" i="12"/>
  <c r="K144" i="12" s="1"/>
  <c r="L144" i="12" s="1"/>
  <c r="M143" i="12"/>
  <c r="H143" i="12"/>
  <c r="K143" i="12" s="1"/>
  <c r="L143" i="12" s="1"/>
  <c r="M142" i="12"/>
  <c r="H142" i="12"/>
  <c r="K142" i="12" s="1"/>
  <c r="L142" i="12" s="1"/>
  <c r="M141" i="12"/>
  <c r="H141" i="12"/>
  <c r="K141" i="12" s="1"/>
  <c r="L141" i="12" s="1"/>
  <c r="M140" i="12"/>
  <c r="H140" i="12"/>
  <c r="K140" i="12" s="1"/>
  <c r="L140" i="12" s="1"/>
  <c r="M139" i="12"/>
  <c r="L139" i="12"/>
  <c r="H139" i="12"/>
  <c r="K139" i="12" s="1"/>
  <c r="M138" i="12"/>
  <c r="H138" i="12"/>
  <c r="K138" i="12" s="1"/>
  <c r="L138" i="12" s="1"/>
  <c r="M137" i="12"/>
  <c r="H137" i="12"/>
  <c r="K137" i="12" s="1"/>
  <c r="L137" i="12" s="1"/>
  <c r="M136" i="12"/>
  <c r="H136" i="12"/>
  <c r="K136" i="12" s="1"/>
  <c r="L136" i="12" s="1"/>
  <c r="M135" i="12"/>
  <c r="H135" i="12"/>
  <c r="M134" i="12"/>
  <c r="H134" i="12"/>
  <c r="K134" i="12" s="1"/>
  <c r="L134" i="12" s="1"/>
  <c r="M133" i="12"/>
  <c r="H133" i="12"/>
  <c r="K133" i="12" s="1"/>
  <c r="L133" i="12" s="1"/>
  <c r="M132" i="12"/>
  <c r="L132" i="12"/>
  <c r="H132" i="12"/>
  <c r="K132" i="12" s="1"/>
  <c r="M131" i="12"/>
  <c r="H131" i="12"/>
  <c r="K131" i="12" s="1"/>
  <c r="L131" i="12" s="1"/>
  <c r="M130" i="12"/>
  <c r="H130" i="12"/>
  <c r="K130" i="12" s="1"/>
  <c r="L130" i="12" s="1"/>
  <c r="M129" i="12"/>
  <c r="H129" i="12"/>
  <c r="K129" i="12" s="1"/>
  <c r="L129" i="12" s="1"/>
  <c r="M128" i="12"/>
  <c r="H128" i="12"/>
  <c r="K128" i="12" s="1"/>
  <c r="L128" i="12" s="1"/>
  <c r="M127" i="12"/>
  <c r="L127" i="12"/>
  <c r="H127" i="12"/>
  <c r="K127" i="12" s="1"/>
  <c r="M126" i="12"/>
  <c r="H126" i="12"/>
  <c r="K126" i="12" s="1"/>
  <c r="L126" i="12" s="1"/>
  <c r="M125" i="12"/>
  <c r="H125" i="12"/>
  <c r="K125" i="12" s="1"/>
  <c r="L125" i="12" s="1"/>
  <c r="M124" i="12"/>
  <c r="H124" i="12"/>
  <c r="K124" i="12" s="1"/>
  <c r="L124" i="12" s="1"/>
  <c r="M123" i="12"/>
  <c r="H123" i="12"/>
  <c r="K123" i="12" s="1"/>
  <c r="L123" i="12" s="1"/>
  <c r="M122" i="12"/>
  <c r="H122" i="12"/>
  <c r="K122" i="12" s="1"/>
  <c r="L122" i="12" s="1"/>
  <c r="M121" i="12"/>
  <c r="H121" i="12"/>
  <c r="K121" i="12" s="1"/>
  <c r="L121" i="12" s="1"/>
  <c r="M120" i="12"/>
  <c r="L120" i="12"/>
  <c r="H120" i="12"/>
  <c r="K120" i="12" s="1"/>
  <c r="M119" i="12"/>
  <c r="H119" i="12"/>
  <c r="K119" i="12" s="1"/>
  <c r="L119" i="12" s="1"/>
  <c r="M118" i="12"/>
  <c r="H118" i="12"/>
  <c r="K118" i="12" s="1"/>
  <c r="L118" i="12" s="1"/>
  <c r="M117" i="12"/>
  <c r="H117" i="12"/>
  <c r="K117" i="12" s="1"/>
  <c r="L117" i="12" s="1"/>
  <c r="M116" i="12"/>
  <c r="H116" i="12"/>
  <c r="K116" i="12" s="1"/>
  <c r="L116" i="12" s="1"/>
  <c r="M115" i="12"/>
  <c r="H115" i="12"/>
  <c r="K115" i="12" s="1"/>
  <c r="L115" i="12" s="1"/>
  <c r="M114" i="12"/>
  <c r="H114" i="12"/>
  <c r="K114" i="12" s="1"/>
  <c r="L114" i="12" s="1"/>
  <c r="M113" i="12"/>
  <c r="H113" i="12"/>
  <c r="K113" i="12" s="1"/>
  <c r="L113" i="12" s="1"/>
  <c r="M112" i="12"/>
  <c r="H112" i="12"/>
  <c r="K112" i="12" s="1"/>
  <c r="L112" i="12" s="1"/>
  <c r="M111" i="12"/>
  <c r="H111" i="12"/>
  <c r="K111" i="12" s="1"/>
  <c r="L111" i="12" s="1"/>
  <c r="M110" i="12"/>
  <c r="H110" i="12"/>
  <c r="K110" i="12" s="1"/>
  <c r="L110" i="12" s="1"/>
  <c r="M109" i="12"/>
  <c r="H109" i="12"/>
  <c r="K109" i="12" s="1"/>
  <c r="L109" i="12" s="1"/>
  <c r="M108" i="12"/>
  <c r="L108" i="12"/>
  <c r="H108" i="12"/>
  <c r="K108" i="12" s="1"/>
  <c r="M107" i="12"/>
  <c r="H107" i="12"/>
  <c r="K107" i="12" s="1"/>
  <c r="L107" i="12" s="1"/>
  <c r="M106" i="12"/>
  <c r="H106" i="12"/>
  <c r="K106" i="12" s="1"/>
  <c r="L106" i="12" s="1"/>
  <c r="M105" i="12"/>
  <c r="H105" i="12"/>
  <c r="K105" i="12" s="1"/>
  <c r="L105" i="12" s="1"/>
  <c r="M104" i="12"/>
  <c r="H104" i="12"/>
  <c r="K104" i="12" s="1"/>
  <c r="L104" i="12" s="1"/>
  <c r="M103" i="12"/>
  <c r="L103" i="12"/>
  <c r="H103" i="12"/>
  <c r="K103" i="12" s="1"/>
  <c r="M102" i="12"/>
  <c r="H102" i="12"/>
  <c r="K102" i="12" s="1"/>
  <c r="L102" i="12" s="1"/>
  <c r="M101" i="12"/>
  <c r="H101" i="12"/>
  <c r="K101" i="12" s="1"/>
  <c r="L101" i="12" s="1"/>
  <c r="M100" i="12"/>
  <c r="H100" i="12"/>
  <c r="K100" i="12" s="1"/>
  <c r="L100" i="12" s="1"/>
  <c r="M99" i="12"/>
  <c r="H99" i="12"/>
  <c r="K99" i="12" s="1"/>
  <c r="L99" i="12" s="1"/>
  <c r="M98" i="12"/>
  <c r="H98" i="12"/>
  <c r="K98" i="12" s="1"/>
  <c r="L98" i="12" s="1"/>
  <c r="M97" i="12"/>
  <c r="H97" i="12"/>
  <c r="K97" i="12" s="1"/>
  <c r="L97" i="12" s="1"/>
  <c r="M96" i="12"/>
  <c r="L96" i="12"/>
  <c r="H96" i="12"/>
  <c r="K96" i="12" s="1"/>
  <c r="M95" i="12"/>
  <c r="H95" i="12"/>
  <c r="K95" i="12" s="1"/>
  <c r="L95" i="12" s="1"/>
  <c r="M94" i="12"/>
  <c r="H94" i="12"/>
  <c r="K94" i="12" s="1"/>
  <c r="L94" i="12" s="1"/>
  <c r="M93" i="12"/>
  <c r="H93" i="12"/>
  <c r="K93" i="12" s="1"/>
  <c r="L93" i="12" s="1"/>
  <c r="M92" i="12"/>
  <c r="L92" i="12"/>
  <c r="H92" i="12"/>
  <c r="K92" i="12" s="1"/>
  <c r="M91" i="12"/>
  <c r="H91" i="12"/>
  <c r="K91" i="12" s="1"/>
  <c r="L91" i="12" s="1"/>
  <c r="M90" i="12"/>
  <c r="H90" i="12"/>
  <c r="K90" i="12" s="1"/>
  <c r="L90" i="12" s="1"/>
  <c r="M89" i="12"/>
  <c r="H89" i="12"/>
  <c r="K89" i="12" s="1"/>
  <c r="L89" i="12" s="1"/>
  <c r="M88" i="12"/>
  <c r="H88" i="12"/>
  <c r="K88" i="12" s="1"/>
  <c r="L88" i="12" s="1"/>
  <c r="M87" i="12"/>
  <c r="L87" i="12"/>
  <c r="H87" i="12"/>
  <c r="K87" i="12" s="1"/>
  <c r="M86" i="12"/>
  <c r="H86" i="12"/>
  <c r="K86" i="12" s="1"/>
  <c r="L86" i="12" s="1"/>
  <c r="M85" i="12"/>
  <c r="H85" i="12"/>
  <c r="K85" i="12" s="1"/>
  <c r="L85" i="12" s="1"/>
  <c r="M84" i="12"/>
  <c r="H84" i="12"/>
  <c r="K84" i="12" s="1"/>
  <c r="L84" i="12" s="1"/>
  <c r="M83" i="12"/>
  <c r="L83" i="12"/>
  <c r="H83" i="12"/>
  <c r="K83" i="12" s="1"/>
  <c r="M82" i="12"/>
  <c r="H82" i="12"/>
  <c r="K82" i="12" s="1"/>
  <c r="L82" i="12" s="1"/>
  <c r="M81" i="12"/>
  <c r="H81" i="12"/>
  <c r="K81" i="12" s="1"/>
  <c r="L81" i="12" s="1"/>
  <c r="M80" i="12"/>
  <c r="L80" i="12"/>
  <c r="H80" i="12"/>
  <c r="K80" i="12" s="1"/>
  <c r="M79" i="12"/>
  <c r="H79" i="12"/>
  <c r="K79" i="12" s="1"/>
  <c r="L79" i="12" s="1"/>
  <c r="M78" i="12"/>
  <c r="L78" i="12"/>
  <c r="H78" i="12"/>
  <c r="K78" i="12" s="1"/>
  <c r="M77" i="12"/>
  <c r="H77" i="12"/>
  <c r="K77" i="12" s="1"/>
  <c r="L77" i="12" s="1"/>
  <c r="M76" i="12"/>
  <c r="H76" i="12"/>
  <c r="K76" i="12" s="1"/>
  <c r="L76" i="12" s="1"/>
  <c r="M75" i="12"/>
  <c r="H75" i="12"/>
  <c r="K75" i="12" s="1"/>
  <c r="L75" i="12" s="1"/>
  <c r="M74" i="12"/>
  <c r="L74" i="12"/>
  <c r="H74" i="12"/>
  <c r="K74" i="12" s="1"/>
  <c r="M73" i="12"/>
  <c r="H73" i="12"/>
  <c r="K73" i="12" s="1"/>
  <c r="L73" i="12" s="1"/>
  <c r="M72" i="12"/>
  <c r="H72" i="12"/>
  <c r="K72" i="12" s="1"/>
  <c r="L72" i="12" s="1"/>
  <c r="M71" i="12"/>
  <c r="H71" i="12"/>
  <c r="K71" i="12" s="1"/>
  <c r="L71" i="12" s="1"/>
  <c r="M70" i="12"/>
  <c r="L70" i="12"/>
  <c r="H70" i="12"/>
  <c r="K70" i="12" s="1"/>
  <c r="M69" i="12"/>
  <c r="H69" i="12"/>
  <c r="K69" i="12" s="1"/>
  <c r="L69" i="12" s="1"/>
  <c r="M68" i="12"/>
  <c r="H68" i="12"/>
  <c r="K68" i="12" s="1"/>
  <c r="L68" i="12" s="1"/>
  <c r="M67" i="12"/>
  <c r="L67" i="12"/>
  <c r="H67" i="12"/>
  <c r="K67" i="12" s="1"/>
  <c r="M66" i="12"/>
  <c r="H66" i="12"/>
  <c r="K66" i="12" s="1"/>
  <c r="L66" i="12" s="1"/>
  <c r="M65" i="12"/>
  <c r="H65" i="12"/>
  <c r="K65" i="12" s="1"/>
  <c r="L65" i="12" s="1"/>
  <c r="M64" i="12"/>
  <c r="L64" i="12"/>
  <c r="H64" i="12"/>
  <c r="K64" i="12" s="1"/>
  <c r="M63" i="12"/>
  <c r="H63" i="12"/>
  <c r="K63" i="12" s="1"/>
  <c r="L63" i="12" s="1"/>
  <c r="M62" i="12"/>
  <c r="H62" i="12"/>
  <c r="K62" i="12" s="1"/>
  <c r="L62" i="12" s="1"/>
  <c r="M61" i="12"/>
  <c r="H61" i="12"/>
  <c r="K61" i="12" s="1"/>
  <c r="L61" i="12" s="1"/>
  <c r="M60" i="12"/>
  <c r="H60" i="12"/>
  <c r="K60" i="12" s="1"/>
  <c r="L60" i="12" s="1"/>
  <c r="M59" i="12"/>
  <c r="H59" i="12"/>
  <c r="K59" i="12" s="1"/>
  <c r="L59" i="12" s="1"/>
  <c r="M58" i="12"/>
  <c r="H58" i="12"/>
  <c r="K58" i="12" s="1"/>
  <c r="L58" i="12" s="1"/>
  <c r="M57" i="12"/>
  <c r="H57" i="12"/>
  <c r="K57" i="12" s="1"/>
  <c r="L57" i="12" s="1"/>
  <c r="M56" i="12"/>
  <c r="H56" i="12"/>
  <c r="K56" i="12" s="1"/>
  <c r="L56" i="12" s="1"/>
  <c r="M55" i="12"/>
  <c r="H55" i="12"/>
  <c r="K55" i="12" s="1"/>
  <c r="L55" i="12" s="1"/>
  <c r="M54" i="12"/>
  <c r="H54" i="12"/>
  <c r="K54" i="12" s="1"/>
  <c r="L54" i="12" s="1"/>
  <c r="M53" i="12"/>
  <c r="H53" i="12"/>
  <c r="K53" i="12" s="1"/>
  <c r="L53" i="12" s="1"/>
  <c r="M52" i="12"/>
  <c r="H52" i="12"/>
  <c r="K52" i="12" s="1"/>
  <c r="L52" i="12" s="1"/>
  <c r="M51" i="12"/>
  <c r="H51" i="12"/>
  <c r="K51" i="12" s="1"/>
  <c r="L51" i="12" s="1"/>
  <c r="M50" i="12"/>
  <c r="H50" i="12"/>
  <c r="K50" i="12" s="1"/>
  <c r="L50" i="12" s="1"/>
  <c r="M49" i="12"/>
  <c r="H49" i="12"/>
  <c r="K49" i="12" s="1"/>
  <c r="L49" i="12" s="1"/>
  <c r="M48" i="12"/>
  <c r="H48" i="12"/>
  <c r="K48" i="12" s="1"/>
  <c r="L48" i="12" s="1"/>
  <c r="M47" i="12"/>
  <c r="H47" i="12"/>
  <c r="K47" i="12" s="1"/>
  <c r="L47" i="12" s="1"/>
  <c r="M46" i="12"/>
  <c r="H46" i="12"/>
  <c r="K46" i="12" s="1"/>
  <c r="L46" i="12" s="1"/>
  <c r="M45" i="12"/>
  <c r="H45" i="12"/>
  <c r="K45" i="12" s="1"/>
  <c r="L45" i="12" s="1"/>
  <c r="M44" i="12"/>
  <c r="H44" i="12"/>
  <c r="K44" i="12" s="1"/>
  <c r="L44" i="12" s="1"/>
  <c r="M43" i="12"/>
  <c r="H43" i="12"/>
  <c r="K43" i="12" s="1"/>
  <c r="L43" i="12" s="1"/>
  <c r="M42" i="12"/>
  <c r="H42" i="12"/>
  <c r="K42" i="12" s="1"/>
  <c r="L42" i="12" s="1"/>
  <c r="M41" i="12"/>
  <c r="H41" i="12"/>
  <c r="K41" i="12" s="1"/>
  <c r="L41" i="12" s="1"/>
  <c r="M40" i="12"/>
  <c r="L40" i="12"/>
  <c r="H40" i="12"/>
  <c r="K40" i="12" s="1"/>
  <c r="M39" i="12"/>
  <c r="L39" i="12"/>
  <c r="H39" i="12"/>
  <c r="K39" i="12" s="1"/>
  <c r="M38" i="12"/>
  <c r="H38" i="12"/>
  <c r="K38" i="12" s="1"/>
  <c r="L38" i="12" s="1"/>
  <c r="M37" i="12"/>
  <c r="H37" i="12"/>
  <c r="K37" i="12" s="1"/>
  <c r="L37" i="12" s="1"/>
  <c r="M36" i="12"/>
  <c r="H36" i="12"/>
  <c r="K36" i="12" s="1"/>
  <c r="L36" i="12" s="1"/>
  <c r="M35" i="12"/>
  <c r="L35" i="12"/>
  <c r="H35" i="12"/>
  <c r="K35" i="12" s="1"/>
  <c r="M34" i="12"/>
  <c r="H34" i="12"/>
  <c r="K34" i="12" s="1"/>
  <c r="L34" i="12" s="1"/>
  <c r="M33" i="12"/>
  <c r="H33" i="12"/>
  <c r="K33" i="12" s="1"/>
  <c r="L33" i="12" s="1"/>
  <c r="M32" i="12"/>
  <c r="L32" i="12"/>
  <c r="H32" i="12"/>
  <c r="K32" i="12" s="1"/>
  <c r="M31" i="12"/>
  <c r="H31" i="12"/>
  <c r="K31" i="12" s="1"/>
  <c r="L31" i="12" s="1"/>
  <c r="M30" i="12"/>
  <c r="H30" i="12"/>
  <c r="K30" i="12" s="1"/>
  <c r="L30" i="12" s="1"/>
  <c r="M29" i="12"/>
  <c r="H29" i="12"/>
  <c r="K29" i="12" s="1"/>
  <c r="L29" i="12" s="1"/>
  <c r="M28" i="12"/>
  <c r="H28" i="12"/>
  <c r="K28" i="12" s="1"/>
  <c r="L28" i="12" s="1"/>
  <c r="M27" i="12"/>
  <c r="L27" i="12"/>
  <c r="H27" i="12"/>
  <c r="K27" i="12" s="1"/>
  <c r="M26" i="12"/>
  <c r="H26" i="12"/>
  <c r="K26" i="12" s="1"/>
  <c r="L26" i="12" s="1"/>
  <c r="M25" i="12"/>
  <c r="H25" i="12"/>
  <c r="K25" i="12" s="1"/>
  <c r="L25" i="12" s="1"/>
  <c r="M24" i="12"/>
  <c r="H24" i="12"/>
  <c r="K24" i="12" s="1"/>
  <c r="L24" i="12" s="1"/>
  <c r="M23" i="12"/>
  <c r="H23" i="12"/>
  <c r="K23" i="12" s="1"/>
  <c r="L23" i="12" s="1"/>
  <c r="M22" i="12"/>
  <c r="H22" i="12"/>
  <c r="K22" i="12" s="1"/>
  <c r="L22" i="12" s="1"/>
  <c r="M21" i="12"/>
  <c r="H21" i="12"/>
  <c r="K21" i="12" s="1"/>
  <c r="L21" i="12" s="1"/>
  <c r="M20" i="12"/>
  <c r="H20" i="12"/>
  <c r="K20" i="12" s="1"/>
  <c r="L20" i="12" s="1"/>
  <c r="M19" i="12"/>
  <c r="H19" i="12"/>
  <c r="K19" i="12" s="1"/>
  <c r="L19" i="12" s="1"/>
  <c r="M18" i="12"/>
  <c r="H18" i="12"/>
  <c r="K18" i="12" s="1"/>
  <c r="L18" i="12" s="1"/>
  <c r="M17" i="12"/>
  <c r="H17" i="12"/>
  <c r="K17" i="12" s="1"/>
  <c r="L17" i="12" s="1"/>
  <c r="M16" i="12"/>
  <c r="H16" i="12"/>
  <c r="K16" i="12" s="1"/>
  <c r="L16" i="12" s="1"/>
  <c r="M15" i="12"/>
  <c r="H15" i="12"/>
  <c r="K15" i="12" s="1"/>
  <c r="L15" i="12" s="1"/>
  <c r="M14" i="12"/>
  <c r="H14" i="12"/>
  <c r="K14" i="12" s="1"/>
  <c r="L14" i="12" s="1"/>
  <c r="M13" i="12"/>
  <c r="H13" i="12"/>
  <c r="K13" i="12" s="1"/>
  <c r="L13" i="12" s="1"/>
  <c r="M12" i="12"/>
  <c r="H12" i="12"/>
  <c r="K12" i="12" s="1"/>
  <c r="L12" i="12" s="1"/>
  <c r="M11" i="12"/>
  <c r="H11" i="12"/>
  <c r="L135" i="12" l="1"/>
  <c r="K135" i="12"/>
  <c r="K11" i="12"/>
  <c r="L11" i="12" s="1"/>
  <c r="L174" i="12"/>
  <c r="H68" i="11"/>
  <c r="K68" i="11" s="1"/>
  <c r="L68" i="11" s="1"/>
  <c r="H174" i="11"/>
  <c r="K174" i="11" s="1"/>
  <c r="L174" i="11" s="1"/>
  <c r="H170" i="11"/>
  <c r="K170" i="11" s="1"/>
  <c r="L170" i="11" s="1"/>
  <c r="H162" i="11"/>
  <c r="K162" i="11" s="1"/>
  <c r="L162" i="11" s="1"/>
  <c r="H154" i="11"/>
  <c r="K154" i="11" s="1"/>
  <c r="L154" i="11" s="1"/>
  <c r="H146" i="11"/>
  <c r="K146" i="11" s="1"/>
  <c r="L146" i="11" s="1"/>
  <c r="H138" i="11"/>
  <c r="K138" i="11" s="1"/>
  <c r="L138" i="11" s="1"/>
  <c r="H130" i="11"/>
  <c r="K130" i="11" s="1"/>
  <c r="L130" i="11" s="1"/>
  <c r="H122" i="11"/>
  <c r="K122" i="11" s="1"/>
  <c r="L122" i="11" s="1"/>
  <c r="H114" i="11"/>
  <c r="K114" i="11" s="1"/>
  <c r="L114" i="11" s="1"/>
  <c r="H106" i="11"/>
  <c r="K106" i="11" s="1"/>
  <c r="L106" i="11" s="1"/>
  <c r="H98" i="11"/>
  <c r="K98" i="11" s="1"/>
  <c r="L98" i="11" s="1"/>
  <c r="M174" i="11"/>
  <c r="M173" i="11"/>
  <c r="H173" i="11"/>
  <c r="K173" i="11" s="1"/>
  <c r="L173" i="11" s="1"/>
  <c r="M172" i="11"/>
  <c r="H172" i="11"/>
  <c r="K172" i="11" s="1"/>
  <c r="L172" i="11" s="1"/>
  <c r="M171" i="11"/>
  <c r="H171" i="11"/>
  <c r="K171" i="11" s="1"/>
  <c r="L171" i="11" s="1"/>
  <c r="M170" i="11"/>
  <c r="M169" i="11"/>
  <c r="H169" i="11"/>
  <c r="K169" i="11" s="1"/>
  <c r="L169" i="11" s="1"/>
  <c r="M168" i="11"/>
  <c r="H168" i="11"/>
  <c r="K168" i="11" s="1"/>
  <c r="L168" i="11" s="1"/>
  <c r="M167" i="11"/>
  <c r="H167" i="11"/>
  <c r="K167" i="11" s="1"/>
  <c r="L167" i="11" s="1"/>
  <c r="M166" i="11"/>
  <c r="H166" i="11"/>
  <c r="K166" i="11" s="1"/>
  <c r="L166" i="11" s="1"/>
  <c r="M165" i="11"/>
  <c r="H165" i="11"/>
  <c r="K165" i="11" s="1"/>
  <c r="L165" i="11" s="1"/>
  <c r="M164" i="11"/>
  <c r="H164" i="11"/>
  <c r="K164" i="11" s="1"/>
  <c r="L164" i="11" s="1"/>
  <c r="M163" i="11"/>
  <c r="H163" i="11"/>
  <c r="K163" i="11" s="1"/>
  <c r="L163" i="11" s="1"/>
  <c r="M162" i="11"/>
  <c r="M161" i="11"/>
  <c r="H161" i="11"/>
  <c r="K161" i="11" s="1"/>
  <c r="L161" i="11" s="1"/>
  <c r="M160" i="11"/>
  <c r="H160" i="11"/>
  <c r="K160" i="11" s="1"/>
  <c r="L160" i="11" s="1"/>
  <c r="M159" i="11"/>
  <c r="H159" i="11"/>
  <c r="K159" i="11" s="1"/>
  <c r="L159" i="11" s="1"/>
  <c r="M158" i="11"/>
  <c r="H158" i="11"/>
  <c r="K158" i="11" s="1"/>
  <c r="L158" i="11" s="1"/>
  <c r="M157" i="11"/>
  <c r="H157" i="11"/>
  <c r="K157" i="11" s="1"/>
  <c r="L157" i="11" s="1"/>
  <c r="M156" i="11"/>
  <c r="H156" i="11"/>
  <c r="K156" i="11" s="1"/>
  <c r="L156" i="11" s="1"/>
  <c r="M155" i="11"/>
  <c r="H155" i="11"/>
  <c r="K155" i="11" s="1"/>
  <c r="L155" i="11" s="1"/>
  <c r="M154" i="11"/>
  <c r="M153" i="11"/>
  <c r="H153" i="11"/>
  <c r="K153" i="11" s="1"/>
  <c r="L153" i="11" s="1"/>
  <c r="M152" i="11"/>
  <c r="H152" i="11"/>
  <c r="K152" i="11" s="1"/>
  <c r="L152" i="11" s="1"/>
  <c r="M151" i="11"/>
  <c r="H151" i="11"/>
  <c r="K151" i="11" s="1"/>
  <c r="L151" i="11" s="1"/>
  <c r="M150" i="11"/>
  <c r="H150" i="11"/>
  <c r="K150" i="11" s="1"/>
  <c r="L150" i="11" s="1"/>
  <c r="M149" i="11"/>
  <c r="H149" i="11"/>
  <c r="K149" i="11" s="1"/>
  <c r="L149" i="11" s="1"/>
  <c r="M148" i="11"/>
  <c r="H148" i="11"/>
  <c r="K148" i="11" s="1"/>
  <c r="L148" i="11" s="1"/>
  <c r="M147" i="11"/>
  <c r="H147" i="11"/>
  <c r="K147" i="11" s="1"/>
  <c r="L147" i="11" s="1"/>
  <c r="M146" i="11"/>
  <c r="M145" i="11"/>
  <c r="H145" i="11"/>
  <c r="K145" i="11" s="1"/>
  <c r="L145" i="11" s="1"/>
  <c r="M144" i="11"/>
  <c r="H144" i="11"/>
  <c r="K144" i="11" s="1"/>
  <c r="L144" i="11" s="1"/>
  <c r="M143" i="11"/>
  <c r="H143" i="11"/>
  <c r="K143" i="11" s="1"/>
  <c r="L143" i="11" s="1"/>
  <c r="M142" i="11"/>
  <c r="H142" i="11"/>
  <c r="K142" i="11" s="1"/>
  <c r="L142" i="11" s="1"/>
  <c r="M141" i="11"/>
  <c r="H141" i="11"/>
  <c r="K141" i="11" s="1"/>
  <c r="L141" i="11" s="1"/>
  <c r="M140" i="11"/>
  <c r="H140" i="11"/>
  <c r="K140" i="11" s="1"/>
  <c r="L140" i="11" s="1"/>
  <c r="M139" i="11"/>
  <c r="H139" i="11"/>
  <c r="K139" i="11" s="1"/>
  <c r="L139" i="11" s="1"/>
  <c r="M138" i="11"/>
  <c r="M137" i="11"/>
  <c r="H137" i="11"/>
  <c r="K137" i="11" s="1"/>
  <c r="L137" i="11" s="1"/>
  <c r="M136" i="11"/>
  <c r="H136" i="11"/>
  <c r="K136" i="11" s="1"/>
  <c r="L136" i="11" s="1"/>
  <c r="M135" i="11"/>
  <c r="H135" i="11"/>
  <c r="K135" i="11" s="1"/>
  <c r="L135" i="11" s="1"/>
  <c r="M134" i="11"/>
  <c r="H134" i="11"/>
  <c r="K134" i="11" s="1"/>
  <c r="L134" i="11" s="1"/>
  <c r="M133" i="11"/>
  <c r="H133" i="11"/>
  <c r="K133" i="11" s="1"/>
  <c r="L133" i="11" s="1"/>
  <c r="M132" i="11"/>
  <c r="H132" i="11"/>
  <c r="K132" i="11" s="1"/>
  <c r="L132" i="11" s="1"/>
  <c r="M131" i="11"/>
  <c r="H131" i="11"/>
  <c r="K131" i="11" s="1"/>
  <c r="L131" i="11" s="1"/>
  <c r="M130" i="11"/>
  <c r="M129" i="11"/>
  <c r="H129" i="11"/>
  <c r="K129" i="11" s="1"/>
  <c r="L129" i="11" s="1"/>
  <c r="M128" i="11"/>
  <c r="H128" i="11"/>
  <c r="K128" i="11" s="1"/>
  <c r="L128" i="11" s="1"/>
  <c r="M127" i="11"/>
  <c r="H127" i="11"/>
  <c r="K127" i="11" s="1"/>
  <c r="L127" i="11" s="1"/>
  <c r="M126" i="11"/>
  <c r="H126" i="11"/>
  <c r="K126" i="11" s="1"/>
  <c r="L126" i="11" s="1"/>
  <c r="M125" i="11"/>
  <c r="H125" i="11"/>
  <c r="K125" i="11" s="1"/>
  <c r="L125" i="11" s="1"/>
  <c r="M124" i="11"/>
  <c r="H124" i="11"/>
  <c r="K124" i="11" s="1"/>
  <c r="L124" i="11" s="1"/>
  <c r="M123" i="11"/>
  <c r="H123" i="11"/>
  <c r="K123" i="11" s="1"/>
  <c r="L123" i="11" s="1"/>
  <c r="M122" i="11"/>
  <c r="M121" i="11"/>
  <c r="H121" i="11"/>
  <c r="K121" i="11" s="1"/>
  <c r="L121" i="11" s="1"/>
  <c r="M120" i="11"/>
  <c r="H120" i="11"/>
  <c r="K120" i="11" s="1"/>
  <c r="L120" i="11" s="1"/>
  <c r="M119" i="11"/>
  <c r="H119" i="11"/>
  <c r="K119" i="11" s="1"/>
  <c r="L119" i="11" s="1"/>
  <c r="M118" i="11"/>
  <c r="H118" i="11"/>
  <c r="K118" i="11" s="1"/>
  <c r="L118" i="11" s="1"/>
  <c r="M117" i="11"/>
  <c r="H117" i="11"/>
  <c r="K117" i="11" s="1"/>
  <c r="L117" i="11" s="1"/>
  <c r="M116" i="11"/>
  <c r="H116" i="11"/>
  <c r="K116" i="11" s="1"/>
  <c r="L116" i="11" s="1"/>
  <c r="M115" i="11"/>
  <c r="H115" i="11"/>
  <c r="K115" i="11" s="1"/>
  <c r="L115" i="11" s="1"/>
  <c r="M114" i="11"/>
  <c r="M113" i="11"/>
  <c r="H113" i="11"/>
  <c r="K113" i="11" s="1"/>
  <c r="L113" i="11" s="1"/>
  <c r="M112" i="11"/>
  <c r="H112" i="11"/>
  <c r="K112" i="11" s="1"/>
  <c r="L112" i="11" s="1"/>
  <c r="M111" i="11"/>
  <c r="H111" i="11"/>
  <c r="K111" i="11" s="1"/>
  <c r="L111" i="11" s="1"/>
  <c r="M110" i="11"/>
  <c r="H110" i="11"/>
  <c r="K110" i="11" s="1"/>
  <c r="L110" i="11" s="1"/>
  <c r="M109" i="11"/>
  <c r="H109" i="11"/>
  <c r="K109" i="11" s="1"/>
  <c r="L109" i="11" s="1"/>
  <c r="M108" i="11"/>
  <c r="H108" i="11"/>
  <c r="K108" i="11" s="1"/>
  <c r="L108" i="11" s="1"/>
  <c r="M107" i="11"/>
  <c r="H107" i="11"/>
  <c r="K107" i="11" s="1"/>
  <c r="L107" i="11" s="1"/>
  <c r="M106" i="11"/>
  <c r="M105" i="11"/>
  <c r="H105" i="11"/>
  <c r="K105" i="11" s="1"/>
  <c r="L105" i="11" s="1"/>
  <c r="M104" i="11"/>
  <c r="H104" i="11"/>
  <c r="K104" i="11" s="1"/>
  <c r="L104" i="11" s="1"/>
  <c r="M103" i="11"/>
  <c r="H103" i="11"/>
  <c r="K103" i="11" s="1"/>
  <c r="L103" i="11" s="1"/>
  <c r="M102" i="11"/>
  <c r="H102" i="11"/>
  <c r="K102" i="11" s="1"/>
  <c r="L102" i="11" s="1"/>
  <c r="M101" i="11"/>
  <c r="H101" i="11"/>
  <c r="K101" i="11" s="1"/>
  <c r="L101" i="11" s="1"/>
  <c r="M100" i="11"/>
  <c r="H100" i="11"/>
  <c r="K100" i="11" s="1"/>
  <c r="L100" i="11" s="1"/>
  <c r="M99" i="11"/>
  <c r="H99" i="11"/>
  <c r="K99" i="11" s="1"/>
  <c r="L99" i="11" s="1"/>
  <c r="M98" i="11"/>
  <c r="M97" i="11"/>
  <c r="H97" i="11"/>
  <c r="K97" i="11" s="1"/>
  <c r="L97" i="11" s="1"/>
  <c r="M96" i="11"/>
  <c r="H96" i="11"/>
  <c r="K96" i="11" s="1"/>
  <c r="L96" i="11" s="1"/>
  <c r="M95" i="11"/>
  <c r="H95" i="11"/>
  <c r="K95" i="11" s="1"/>
  <c r="L95" i="11" s="1"/>
  <c r="M94" i="11"/>
  <c r="H94" i="11"/>
  <c r="K94" i="11" s="1"/>
  <c r="L94" i="11" s="1"/>
  <c r="M93" i="11"/>
  <c r="H93" i="11"/>
  <c r="K93" i="11" s="1"/>
  <c r="L93" i="11" s="1"/>
  <c r="M92" i="11"/>
  <c r="H92" i="11"/>
  <c r="K92" i="11" s="1"/>
  <c r="L92" i="11" s="1"/>
  <c r="M91" i="11"/>
  <c r="H91" i="11"/>
  <c r="K91" i="11" s="1"/>
  <c r="L91" i="11" s="1"/>
  <c r="M90" i="11"/>
  <c r="H90" i="11"/>
  <c r="K90" i="11" s="1"/>
  <c r="L90" i="11" s="1"/>
  <c r="M89" i="11"/>
  <c r="H89" i="11"/>
  <c r="K89" i="11" s="1"/>
  <c r="L89" i="11" s="1"/>
  <c r="M88" i="11"/>
  <c r="H88" i="11"/>
  <c r="K88" i="11" s="1"/>
  <c r="L88" i="11" s="1"/>
  <c r="M87" i="11"/>
  <c r="H87" i="11"/>
  <c r="K87" i="11" s="1"/>
  <c r="L87" i="11" s="1"/>
  <c r="M86" i="11"/>
  <c r="H86" i="11"/>
  <c r="K86" i="11" s="1"/>
  <c r="L86" i="11" s="1"/>
  <c r="M85" i="11"/>
  <c r="H85" i="11"/>
  <c r="K85" i="11" s="1"/>
  <c r="L85" i="11" s="1"/>
  <c r="M84" i="11"/>
  <c r="H84" i="11"/>
  <c r="K84" i="11" s="1"/>
  <c r="L84" i="11" s="1"/>
  <c r="M83" i="11"/>
  <c r="H83" i="11"/>
  <c r="K83" i="11" s="1"/>
  <c r="L83" i="11" s="1"/>
  <c r="M82" i="11"/>
  <c r="H82" i="11"/>
  <c r="K82" i="11" s="1"/>
  <c r="L82" i="11" s="1"/>
  <c r="M81" i="11"/>
  <c r="H81" i="11"/>
  <c r="K81" i="11" s="1"/>
  <c r="L81" i="11" s="1"/>
  <c r="M80" i="11"/>
  <c r="H80" i="11"/>
  <c r="K80" i="11" s="1"/>
  <c r="L80" i="11" s="1"/>
  <c r="M79" i="11"/>
  <c r="H79" i="11"/>
  <c r="K79" i="11" s="1"/>
  <c r="L79" i="11" s="1"/>
  <c r="M78" i="11"/>
  <c r="H78" i="11"/>
  <c r="K78" i="11" s="1"/>
  <c r="L78" i="11" s="1"/>
  <c r="M77" i="11"/>
  <c r="H77" i="11"/>
  <c r="K77" i="11" s="1"/>
  <c r="L77" i="11" s="1"/>
  <c r="M76" i="11"/>
  <c r="H76" i="11"/>
  <c r="K76" i="11" s="1"/>
  <c r="L76" i="11" s="1"/>
  <c r="M75" i="11"/>
  <c r="H75" i="11"/>
  <c r="K75" i="11" s="1"/>
  <c r="L75" i="11" s="1"/>
  <c r="M74" i="11"/>
  <c r="H74" i="11"/>
  <c r="K74" i="11" s="1"/>
  <c r="L74" i="11" s="1"/>
  <c r="M73" i="11"/>
  <c r="H73" i="11"/>
  <c r="K73" i="11" s="1"/>
  <c r="L73" i="11" s="1"/>
  <c r="M72" i="11"/>
  <c r="H72" i="11"/>
  <c r="K72" i="11" s="1"/>
  <c r="L72" i="11" s="1"/>
  <c r="M71" i="11"/>
  <c r="H71" i="11"/>
  <c r="K71" i="11" s="1"/>
  <c r="L71" i="11" s="1"/>
  <c r="M70" i="11"/>
  <c r="H70" i="11"/>
  <c r="K70" i="11" s="1"/>
  <c r="L70" i="11" s="1"/>
  <c r="M69" i="11"/>
  <c r="H69" i="11"/>
  <c r="K69" i="11" s="1"/>
  <c r="L69" i="11" s="1"/>
  <c r="M68" i="11"/>
  <c r="M67" i="11"/>
  <c r="H67" i="11"/>
  <c r="K67" i="11" s="1"/>
  <c r="M66" i="11"/>
  <c r="H66" i="11"/>
  <c r="K66" i="11" s="1"/>
  <c r="L66" i="11" s="1"/>
  <c r="M65" i="11"/>
  <c r="H65" i="11"/>
  <c r="K65" i="11" s="1"/>
  <c r="L65" i="11" s="1"/>
  <c r="M64" i="11"/>
  <c r="H64" i="11"/>
  <c r="K64" i="11" s="1"/>
  <c r="L64" i="11" s="1"/>
  <c r="M63" i="11"/>
  <c r="H63" i="11"/>
  <c r="K63" i="11" s="1"/>
  <c r="L63" i="11" s="1"/>
  <c r="M62" i="11"/>
  <c r="H62" i="11"/>
  <c r="K62" i="11" s="1"/>
  <c r="L62" i="11" s="1"/>
  <c r="M61" i="11"/>
  <c r="H61" i="11"/>
  <c r="K61" i="11" s="1"/>
  <c r="L61" i="11" s="1"/>
  <c r="M60" i="11"/>
  <c r="H60" i="11"/>
  <c r="K60" i="11" s="1"/>
  <c r="L60" i="11" s="1"/>
  <c r="M59" i="11"/>
  <c r="H59" i="11"/>
  <c r="K59" i="11" s="1"/>
  <c r="L59" i="11" s="1"/>
  <c r="M58" i="11"/>
  <c r="H58" i="11"/>
  <c r="K58" i="11" s="1"/>
  <c r="L58" i="11" s="1"/>
  <c r="M57" i="11"/>
  <c r="H57" i="11"/>
  <c r="K57" i="11" s="1"/>
  <c r="L57" i="11" s="1"/>
  <c r="M56" i="11"/>
  <c r="H56" i="11"/>
  <c r="K56" i="11" s="1"/>
  <c r="L56" i="11" s="1"/>
  <c r="M55" i="11"/>
  <c r="H55" i="11"/>
  <c r="K55" i="11" s="1"/>
  <c r="L55" i="11" s="1"/>
  <c r="M54" i="11"/>
  <c r="H54" i="11"/>
  <c r="K54" i="11" s="1"/>
  <c r="L54" i="11" s="1"/>
  <c r="M53" i="11"/>
  <c r="H53" i="11"/>
  <c r="K53" i="11" s="1"/>
  <c r="L53" i="11" s="1"/>
  <c r="M52" i="11"/>
  <c r="H52" i="11"/>
  <c r="K52" i="11" s="1"/>
  <c r="L52" i="11" s="1"/>
  <c r="M51" i="11"/>
  <c r="H51" i="11"/>
  <c r="K51" i="11" s="1"/>
  <c r="L51" i="11" s="1"/>
  <c r="M50" i="11"/>
  <c r="H50" i="11"/>
  <c r="K50" i="11" s="1"/>
  <c r="L50" i="11" s="1"/>
  <c r="M49" i="11"/>
  <c r="H49" i="11"/>
  <c r="K49" i="11" s="1"/>
  <c r="L49" i="11" s="1"/>
  <c r="M48" i="11"/>
  <c r="H48" i="11"/>
  <c r="K48" i="11" s="1"/>
  <c r="L48" i="11" s="1"/>
  <c r="M47" i="11"/>
  <c r="H47" i="11"/>
  <c r="K47" i="11" s="1"/>
  <c r="L47" i="11" s="1"/>
  <c r="M46" i="11"/>
  <c r="H46" i="11"/>
  <c r="K46" i="11" s="1"/>
  <c r="L46" i="11" s="1"/>
  <c r="M45" i="11"/>
  <c r="H45" i="11"/>
  <c r="K45" i="11" s="1"/>
  <c r="L45" i="11" s="1"/>
  <c r="M44" i="11"/>
  <c r="H44" i="11"/>
  <c r="K44" i="11" s="1"/>
  <c r="L44" i="11" s="1"/>
  <c r="M43" i="11"/>
  <c r="H43" i="11"/>
  <c r="K43" i="11" s="1"/>
  <c r="L43" i="11" s="1"/>
  <c r="M42" i="11"/>
  <c r="H42" i="11"/>
  <c r="K42" i="11" s="1"/>
  <c r="L42" i="11" s="1"/>
  <c r="M41" i="11"/>
  <c r="H41" i="11"/>
  <c r="K41" i="11" s="1"/>
  <c r="L41" i="11" s="1"/>
  <c r="M40" i="11"/>
  <c r="H40" i="11"/>
  <c r="K40" i="11" s="1"/>
  <c r="L40" i="11" s="1"/>
  <c r="M39" i="11"/>
  <c r="H39" i="11"/>
  <c r="K39" i="11" s="1"/>
  <c r="L39" i="11" s="1"/>
  <c r="M38" i="11"/>
  <c r="H38" i="11"/>
  <c r="K38" i="11" s="1"/>
  <c r="L38" i="11" s="1"/>
  <c r="M37" i="11"/>
  <c r="H37" i="11"/>
  <c r="K37" i="11" s="1"/>
  <c r="L37" i="11" s="1"/>
  <c r="M36" i="11"/>
  <c r="H36" i="11"/>
  <c r="K36" i="11" s="1"/>
  <c r="L36" i="11" s="1"/>
  <c r="M35" i="11"/>
  <c r="H35" i="11"/>
  <c r="K35" i="11" s="1"/>
  <c r="L35" i="11" s="1"/>
  <c r="M34" i="11"/>
  <c r="H34" i="11"/>
  <c r="K34" i="11" s="1"/>
  <c r="L34" i="11" s="1"/>
  <c r="M33" i="11"/>
  <c r="H33" i="11"/>
  <c r="K33" i="11" s="1"/>
  <c r="L33" i="11" s="1"/>
  <c r="M32" i="11"/>
  <c r="H32" i="11"/>
  <c r="K32" i="11" s="1"/>
  <c r="L32" i="11" s="1"/>
  <c r="M31" i="11"/>
  <c r="H31" i="11"/>
  <c r="K31" i="11" s="1"/>
  <c r="L31" i="11" s="1"/>
  <c r="M30" i="11"/>
  <c r="H30" i="11"/>
  <c r="K30" i="11" s="1"/>
  <c r="L30" i="11" s="1"/>
  <c r="M29" i="11"/>
  <c r="H29" i="11"/>
  <c r="K29" i="11" s="1"/>
  <c r="L29" i="11" s="1"/>
  <c r="M28" i="11"/>
  <c r="H28" i="11"/>
  <c r="K28" i="11" s="1"/>
  <c r="L28" i="11" s="1"/>
  <c r="M27" i="11"/>
  <c r="H27" i="11"/>
  <c r="K27" i="11" s="1"/>
  <c r="L27" i="11" s="1"/>
  <c r="M26" i="11"/>
  <c r="H26" i="11"/>
  <c r="K26" i="11" s="1"/>
  <c r="L26" i="11" s="1"/>
  <c r="M25" i="11"/>
  <c r="H25" i="11"/>
  <c r="K25" i="11" s="1"/>
  <c r="L25" i="11" s="1"/>
  <c r="M24" i="11"/>
  <c r="H24" i="11"/>
  <c r="K24" i="11" s="1"/>
  <c r="L24" i="11" s="1"/>
  <c r="M23" i="11"/>
  <c r="H23" i="11"/>
  <c r="K23" i="11" s="1"/>
  <c r="L23" i="11" s="1"/>
  <c r="M22" i="11"/>
  <c r="H22" i="11"/>
  <c r="K22" i="11" s="1"/>
  <c r="L22" i="11" s="1"/>
  <c r="M21" i="11"/>
  <c r="H21" i="11"/>
  <c r="K21" i="11" s="1"/>
  <c r="L21" i="11" s="1"/>
  <c r="M20" i="11"/>
  <c r="H20" i="11"/>
  <c r="K20" i="11" s="1"/>
  <c r="L20" i="11" s="1"/>
  <c r="M19" i="11"/>
  <c r="H19" i="11"/>
  <c r="K19" i="11" s="1"/>
  <c r="L19" i="11" s="1"/>
  <c r="M18" i="11"/>
  <c r="H18" i="11"/>
  <c r="K18" i="11" s="1"/>
  <c r="L18" i="11" s="1"/>
  <c r="M17" i="11"/>
  <c r="H17" i="11"/>
  <c r="K17" i="11" s="1"/>
  <c r="L17" i="11" s="1"/>
  <c r="M16" i="11"/>
  <c r="H16" i="11"/>
  <c r="K16" i="11" s="1"/>
  <c r="L16" i="11" s="1"/>
  <c r="M15" i="11"/>
  <c r="H15" i="11"/>
  <c r="K15" i="11" s="1"/>
  <c r="L15" i="11" s="1"/>
  <c r="M14" i="11"/>
  <c r="H14" i="11"/>
  <c r="K14" i="11" s="1"/>
  <c r="L14" i="11" s="1"/>
  <c r="M13" i="11"/>
  <c r="H13" i="11"/>
  <c r="K13" i="11" s="1"/>
  <c r="L13" i="11" s="1"/>
  <c r="L173" i="12" l="1"/>
  <c r="L67" i="11"/>
  <c r="L175" i="11" s="1"/>
  <c r="L176" i="11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H51" i="10" l="1"/>
  <c r="H174" i="10"/>
  <c r="K174" i="10" s="1"/>
  <c r="L174" i="10" s="1"/>
  <c r="H175" i="10"/>
  <c r="K175" i="10" s="1"/>
  <c r="L175" i="10" s="1"/>
  <c r="H64" i="10"/>
  <c r="K64" i="10" s="1"/>
  <c r="L64" i="10" s="1"/>
  <c r="H173" i="10"/>
  <c r="K173" i="10" s="1"/>
  <c r="L173" i="10" s="1"/>
  <c r="H172" i="10"/>
  <c r="K172" i="10" s="1"/>
  <c r="L172" i="10" s="1"/>
  <c r="H171" i="10"/>
  <c r="K171" i="10" s="1"/>
  <c r="L171" i="10" s="1"/>
  <c r="H170" i="10"/>
  <c r="K170" i="10" s="1"/>
  <c r="L170" i="10" s="1"/>
  <c r="H169" i="10"/>
  <c r="K169" i="10" s="1"/>
  <c r="L169" i="10" s="1"/>
  <c r="H168" i="10"/>
  <c r="K168" i="10" s="1"/>
  <c r="L168" i="10" s="1"/>
  <c r="H167" i="10"/>
  <c r="K167" i="10" s="1"/>
  <c r="L167" i="10" s="1"/>
  <c r="H166" i="10"/>
  <c r="K166" i="10" s="1"/>
  <c r="L166" i="10" s="1"/>
  <c r="H165" i="10"/>
  <c r="K165" i="10" s="1"/>
  <c r="L165" i="10" s="1"/>
  <c r="H164" i="10"/>
  <c r="K164" i="10" s="1"/>
  <c r="L164" i="10" s="1"/>
  <c r="H163" i="10"/>
  <c r="K163" i="10" s="1"/>
  <c r="L163" i="10" s="1"/>
  <c r="H162" i="10"/>
  <c r="K162" i="10" s="1"/>
  <c r="L162" i="10" s="1"/>
  <c r="H161" i="10"/>
  <c r="K161" i="10" s="1"/>
  <c r="L161" i="10" s="1"/>
  <c r="H160" i="10"/>
  <c r="K160" i="10" s="1"/>
  <c r="L160" i="10" s="1"/>
  <c r="H159" i="10"/>
  <c r="K159" i="10" s="1"/>
  <c r="L159" i="10" s="1"/>
  <c r="H158" i="10"/>
  <c r="K158" i="10" s="1"/>
  <c r="L158" i="10" s="1"/>
  <c r="H157" i="10"/>
  <c r="K157" i="10" s="1"/>
  <c r="L157" i="10" s="1"/>
  <c r="H156" i="10"/>
  <c r="K156" i="10" s="1"/>
  <c r="L156" i="10" s="1"/>
  <c r="H155" i="10"/>
  <c r="K155" i="10" s="1"/>
  <c r="L155" i="10" s="1"/>
  <c r="H154" i="10"/>
  <c r="K154" i="10" s="1"/>
  <c r="L154" i="10" s="1"/>
  <c r="H153" i="10"/>
  <c r="K153" i="10" s="1"/>
  <c r="L153" i="10" s="1"/>
  <c r="H152" i="10"/>
  <c r="K152" i="10" s="1"/>
  <c r="L152" i="10" s="1"/>
  <c r="H151" i="10"/>
  <c r="K151" i="10" s="1"/>
  <c r="L151" i="10" s="1"/>
  <c r="H150" i="10"/>
  <c r="K150" i="10" s="1"/>
  <c r="L150" i="10" s="1"/>
  <c r="H149" i="10"/>
  <c r="K149" i="10" s="1"/>
  <c r="L149" i="10" s="1"/>
  <c r="H148" i="10"/>
  <c r="K148" i="10" s="1"/>
  <c r="L148" i="10" s="1"/>
  <c r="H147" i="10"/>
  <c r="K147" i="10" s="1"/>
  <c r="L147" i="10" s="1"/>
  <c r="H146" i="10"/>
  <c r="K146" i="10" s="1"/>
  <c r="L146" i="10" s="1"/>
  <c r="H145" i="10"/>
  <c r="K145" i="10" s="1"/>
  <c r="L145" i="10" s="1"/>
  <c r="H144" i="10"/>
  <c r="K144" i="10" s="1"/>
  <c r="L144" i="10" s="1"/>
  <c r="H143" i="10"/>
  <c r="K143" i="10" s="1"/>
  <c r="L143" i="10" s="1"/>
  <c r="H142" i="10"/>
  <c r="K142" i="10" s="1"/>
  <c r="L142" i="10" s="1"/>
  <c r="H141" i="10"/>
  <c r="K141" i="10" s="1"/>
  <c r="L141" i="10" s="1"/>
  <c r="H140" i="10"/>
  <c r="K140" i="10" s="1"/>
  <c r="L140" i="10" s="1"/>
  <c r="H139" i="10"/>
  <c r="K139" i="10" s="1"/>
  <c r="L139" i="10" s="1"/>
  <c r="H138" i="10"/>
  <c r="K138" i="10" s="1"/>
  <c r="L138" i="10" s="1"/>
  <c r="H137" i="10"/>
  <c r="K137" i="10" s="1"/>
  <c r="L137" i="10" s="1"/>
  <c r="H136" i="10"/>
  <c r="K136" i="10" s="1"/>
  <c r="L136" i="10" s="1"/>
  <c r="H135" i="10"/>
  <c r="K135" i="10" s="1"/>
  <c r="L135" i="10" s="1"/>
  <c r="H134" i="10"/>
  <c r="K134" i="10" s="1"/>
  <c r="L134" i="10" s="1"/>
  <c r="H133" i="10"/>
  <c r="K133" i="10" s="1"/>
  <c r="L133" i="10" s="1"/>
  <c r="H132" i="10"/>
  <c r="K132" i="10" s="1"/>
  <c r="L132" i="10" s="1"/>
  <c r="H131" i="10"/>
  <c r="K131" i="10" s="1"/>
  <c r="L131" i="10" s="1"/>
  <c r="H130" i="10"/>
  <c r="K130" i="10" s="1"/>
  <c r="L130" i="10" s="1"/>
  <c r="H129" i="10"/>
  <c r="K129" i="10" s="1"/>
  <c r="L129" i="10" s="1"/>
  <c r="H128" i="10"/>
  <c r="K128" i="10" s="1"/>
  <c r="L128" i="10" s="1"/>
  <c r="H127" i="10"/>
  <c r="K127" i="10" s="1"/>
  <c r="L127" i="10" s="1"/>
  <c r="H126" i="10"/>
  <c r="K126" i="10" s="1"/>
  <c r="L126" i="10" s="1"/>
  <c r="H125" i="10"/>
  <c r="K125" i="10" s="1"/>
  <c r="L125" i="10" s="1"/>
  <c r="H124" i="10"/>
  <c r="K124" i="10" s="1"/>
  <c r="L124" i="10" s="1"/>
  <c r="H123" i="10"/>
  <c r="K123" i="10" s="1"/>
  <c r="L123" i="10" s="1"/>
  <c r="H122" i="10"/>
  <c r="K122" i="10" s="1"/>
  <c r="L122" i="10" s="1"/>
  <c r="H121" i="10"/>
  <c r="K121" i="10" s="1"/>
  <c r="L121" i="10" s="1"/>
  <c r="H120" i="10"/>
  <c r="K120" i="10" s="1"/>
  <c r="L120" i="10" s="1"/>
  <c r="H119" i="10"/>
  <c r="K119" i="10" s="1"/>
  <c r="L119" i="10" s="1"/>
  <c r="H118" i="10"/>
  <c r="K118" i="10" s="1"/>
  <c r="L118" i="10" s="1"/>
  <c r="H117" i="10"/>
  <c r="K117" i="10" s="1"/>
  <c r="L117" i="10" s="1"/>
  <c r="H116" i="10"/>
  <c r="K116" i="10" s="1"/>
  <c r="L116" i="10" s="1"/>
  <c r="H115" i="10"/>
  <c r="K115" i="10" s="1"/>
  <c r="L115" i="10" s="1"/>
  <c r="H114" i="10"/>
  <c r="K114" i="10" s="1"/>
  <c r="L114" i="10" s="1"/>
  <c r="H113" i="10"/>
  <c r="K113" i="10" s="1"/>
  <c r="L113" i="10" s="1"/>
  <c r="H112" i="10"/>
  <c r="K112" i="10" s="1"/>
  <c r="L112" i="10" s="1"/>
  <c r="H111" i="10"/>
  <c r="K111" i="10" s="1"/>
  <c r="L111" i="10" s="1"/>
  <c r="H110" i="10"/>
  <c r="K110" i="10" s="1"/>
  <c r="L110" i="10" s="1"/>
  <c r="H109" i="10"/>
  <c r="K109" i="10" s="1"/>
  <c r="L109" i="10" s="1"/>
  <c r="H108" i="10"/>
  <c r="K108" i="10" s="1"/>
  <c r="L108" i="10" s="1"/>
  <c r="H107" i="10"/>
  <c r="K107" i="10" s="1"/>
  <c r="L107" i="10" s="1"/>
  <c r="H106" i="10"/>
  <c r="K106" i="10" s="1"/>
  <c r="L106" i="10" s="1"/>
  <c r="H105" i="10"/>
  <c r="K105" i="10" s="1"/>
  <c r="L105" i="10" s="1"/>
  <c r="H104" i="10"/>
  <c r="K104" i="10" s="1"/>
  <c r="L104" i="10" s="1"/>
  <c r="H103" i="10"/>
  <c r="K103" i="10" s="1"/>
  <c r="L103" i="10" s="1"/>
  <c r="H102" i="10"/>
  <c r="K102" i="10" s="1"/>
  <c r="L102" i="10" s="1"/>
  <c r="H101" i="10"/>
  <c r="K101" i="10" s="1"/>
  <c r="L101" i="10" s="1"/>
  <c r="H100" i="10"/>
  <c r="K100" i="10" s="1"/>
  <c r="L100" i="10" s="1"/>
  <c r="H99" i="10"/>
  <c r="K99" i="10" s="1"/>
  <c r="L99" i="10" s="1"/>
  <c r="H98" i="10"/>
  <c r="K98" i="10" s="1"/>
  <c r="L98" i="10" s="1"/>
  <c r="H97" i="10"/>
  <c r="K97" i="10" s="1"/>
  <c r="L97" i="10" s="1"/>
  <c r="H96" i="10"/>
  <c r="K96" i="10" s="1"/>
  <c r="L96" i="10" s="1"/>
  <c r="H95" i="10"/>
  <c r="K95" i="10" s="1"/>
  <c r="L95" i="10" s="1"/>
  <c r="H94" i="10"/>
  <c r="K94" i="10" s="1"/>
  <c r="L94" i="10" s="1"/>
  <c r="H93" i="10"/>
  <c r="K93" i="10" s="1"/>
  <c r="L93" i="10" s="1"/>
  <c r="H92" i="10"/>
  <c r="K92" i="10" s="1"/>
  <c r="L92" i="10" s="1"/>
  <c r="H91" i="10"/>
  <c r="K91" i="10" s="1"/>
  <c r="L91" i="10" s="1"/>
  <c r="H90" i="10"/>
  <c r="K90" i="10" s="1"/>
  <c r="L90" i="10" s="1"/>
  <c r="H89" i="10"/>
  <c r="K89" i="10" s="1"/>
  <c r="L89" i="10" s="1"/>
  <c r="H88" i="10"/>
  <c r="K88" i="10" s="1"/>
  <c r="L88" i="10" s="1"/>
  <c r="H87" i="10"/>
  <c r="K87" i="10" s="1"/>
  <c r="L87" i="10" s="1"/>
  <c r="H86" i="10"/>
  <c r="K86" i="10" s="1"/>
  <c r="L86" i="10" s="1"/>
  <c r="H85" i="10"/>
  <c r="K85" i="10" s="1"/>
  <c r="L85" i="10" s="1"/>
  <c r="H84" i="10"/>
  <c r="K84" i="10" s="1"/>
  <c r="L84" i="10" s="1"/>
  <c r="H83" i="10"/>
  <c r="K83" i="10" s="1"/>
  <c r="L83" i="10" s="1"/>
  <c r="H82" i="10"/>
  <c r="K82" i="10" s="1"/>
  <c r="L82" i="10" s="1"/>
  <c r="H81" i="10"/>
  <c r="K81" i="10" s="1"/>
  <c r="L81" i="10" s="1"/>
  <c r="H80" i="10"/>
  <c r="K80" i="10" s="1"/>
  <c r="L80" i="10" s="1"/>
  <c r="H79" i="10"/>
  <c r="K79" i="10" s="1"/>
  <c r="L79" i="10" s="1"/>
  <c r="H78" i="10"/>
  <c r="K78" i="10" s="1"/>
  <c r="L78" i="10" s="1"/>
  <c r="H77" i="10"/>
  <c r="K77" i="10" s="1"/>
  <c r="L77" i="10" s="1"/>
  <c r="H76" i="10"/>
  <c r="K76" i="10" s="1"/>
  <c r="L76" i="10" s="1"/>
  <c r="H75" i="10"/>
  <c r="K75" i="10" s="1"/>
  <c r="L75" i="10" s="1"/>
  <c r="H74" i="10"/>
  <c r="K74" i="10" s="1"/>
  <c r="L74" i="10" s="1"/>
  <c r="H73" i="10"/>
  <c r="K73" i="10" s="1"/>
  <c r="L73" i="10" s="1"/>
  <c r="H72" i="10"/>
  <c r="K72" i="10" s="1"/>
  <c r="L72" i="10" s="1"/>
  <c r="H71" i="10"/>
  <c r="K71" i="10" s="1"/>
  <c r="L71" i="10" s="1"/>
  <c r="H70" i="10"/>
  <c r="K70" i="10" s="1"/>
  <c r="L70" i="10" s="1"/>
  <c r="L69" i="10"/>
  <c r="H68" i="10"/>
  <c r="K68" i="10" s="1"/>
  <c r="L68" i="10" s="1"/>
  <c r="H67" i="10"/>
  <c r="K67" i="10" s="1"/>
  <c r="L67" i="10" s="1"/>
  <c r="H66" i="10"/>
  <c r="K66" i="10" s="1"/>
  <c r="L66" i="10" s="1"/>
  <c r="H65" i="10"/>
  <c r="K65" i="10" s="1"/>
  <c r="L65" i="10" s="1"/>
  <c r="H63" i="10"/>
  <c r="K63" i="10" s="1"/>
  <c r="L63" i="10" s="1"/>
  <c r="H62" i="10"/>
  <c r="K62" i="10" s="1"/>
  <c r="L62" i="10" s="1"/>
  <c r="H61" i="10"/>
  <c r="K61" i="10" s="1"/>
  <c r="L61" i="10" s="1"/>
  <c r="H60" i="10"/>
  <c r="K60" i="10" s="1"/>
  <c r="L60" i="10" s="1"/>
  <c r="H59" i="10"/>
  <c r="K59" i="10" s="1"/>
  <c r="L59" i="10" s="1"/>
  <c r="H58" i="10"/>
  <c r="K58" i="10" s="1"/>
  <c r="L58" i="10" s="1"/>
  <c r="H57" i="10"/>
  <c r="K57" i="10" s="1"/>
  <c r="L57" i="10" s="1"/>
  <c r="H56" i="10"/>
  <c r="K56" i="10" s="1"/>
  <c r="L56" i="10" s="1"/>
  <c r="H55" i="10"/>
  <c r="K55" i="10" s="1"/>
  <c r="L55" i="10" s="1"/>
  <c r="H54" i="10"/>
  <c r="K54" i="10" s="1"/>
  <c r="L54" i="10" s="1"/>
  <c r="H53" i="10"/>
  <c r="K53" i="10" s="1"/>
  <c r="L53" i="10" s="1"/>
  <c r="H52" i="10"/>
  <c r="K52" i="10" s="1"/>
  <c r="L52" i="10" s="1"/>
  <c r="K51" i="10"/>
  <c r="L51" i="10" s="1"/>
  <c r="H50" i="10"/>
  <c r="K50" i="10" s="1"/>
  <c r="L50" i="10" s="1"/>
  <c r="H49" i="10"/>
  <c r="K49" i="10" s="1"/>
  <c r="L49" i="10" s="1"/>
  <c r="H48" i="10"/>
  <c r="K48" i="10" s="1"/>
  <c r="L48" i="10" s="1"/>
  <c r="H47" i="10"/>
  <c r="K47" i="10" s="1"/>
  <c r="L47" i="10" s="1"/>
  <c r="H46" i="10"/>
  <c r="K46" i="10" s="1"/>
  <c r="L46" i="10" s="1"/>
  <c r="H45" i="10"/>
  <c r="K45" i="10" s="1"/>
  <c r="L45" i="10" s="1"/>
  <c r="H44" i="10"/>
  <c r="K44" i="10" s="1"/>
  <c r="L44" i="10" s="1"/>
  <c r="H43" i="10"/>
  <c r="K43" i="10" s="1"/>
  <c r="L43" i="10" s="1"/>
  <c r="H42" i="10"/>
  <c r="K42" i="10" s="1"/>
  <c r="L42" i="10" s="1"/>
  <c r="H41" i="10"/>
  <c r="K41" i="10" s="1"/>
  <c r="L41" i="10" s="1"/>
  <c r="H40" i="10"/>
  <c r="K40" i="10" s="1"/>
  <c r="L40" i="10" s="1"/>
  <c r="H39" i="10"/>
  <c r="K39" i="10" s="1"/>
  <c r="L39" i="10" s="1"/>
  <c r="H38" i="10"/>
  <c r="K38" i="10" s="1"/>
  <c r="L38" i="10" s="1"/>
  <c r="H37" i="10"/>
  <c r="K37" i="10" s="1"/>
  <c r="L37" i="10" s="1"/>
  <c r="H36" i="10"/>
  <c r="K36" i="10" s="1"/>
  <c r="L36" i="10" s="1"/>
  <c r="H35" i="10"/>
  <c r="K35" i="10" s="1"/>
  <c r="L35" i="10" s="1"/>
  <c r="H34" i="10"/>
  <c r="K34" i="10" s="1"/>
  <c r="L34" i="10" s="1"/>
  <c r="H33" i="10"/>
  <c r="K33" i="10" s="1"/>
  <c r="L33" i="10" s="1"/>
  <c r="H32" i="10"/>
  <c r="K32" i="10" s="1"/>
  <c r="L32" i="10" s="1"/>
  <c r="H31" i="10"/>
  <c r="K31" i="10" s="1"/>
  <c r="L31" i="10" s="1"/>
  <c r="H30" i="10"/>
  <c r="H29" i="10"/>
  <c r="K29" i="10" s="1"/>
  <c r="L29" i="10" s="1"/>
  <c r="H28" i="10"/>
  <c r="K28" i="10" s="1"/>
  <c r="L28" i="10" s="1"/>
  <c r="H27" i="10"/>
  <c r="K27" i="10" s="1"/>
  <c r="L27" i="10" s="1"/>
  <c r="H26" i="10"/>
  <c r="K26" i="10" s="1"/>
  <c r="L26" i="10" s="1"/>
  <c r="H25" i="10"/>
  <c r="K25" i="10" s="1"/>
  <c r="L25" i="10" s="1"/>
  <c r="H24" i="10"/>
  <c r="K24" i="10" s="1"/>
  <c r="L24" i="10" s="1"/>
  <c r="H23" i="10"/>
  <c r="K23" i="10" s="1"/>
  <c r="L23" i="10" s="1"/>
  <c r="H22" i="10"/>
  <c r="K22" i="10" s="1"/>
  <c r="L22" i="10" s="1"/>
  <c r="H21" i="10"/>
  <c r="K21" i="10" s="1"/>
  <c r="L21" i="10" s="1"/>
  <c r="H20" i="10"/>
  <c r="K20" i="10" s="1"/>
  <c r="L20" i="10" s="1"/>
  <c r="H19" i="10"/>
  <c r="K19" i="10" s="1"/>
  <c r="L19" i="10" s="1"/>
  <c r="K18" i="10"/>
  <c r="L18" i="10" s="1"/>
  <c r="H17" i="10"/>
  <c r="K17" i="10" s="1"/>
  <c r="L17" i="10" s="1"/>
  <c r="H16" i="10"/>
  <c r="K16" i="10" s="1"/>
  <c r="L16" i="10" s="1"/>
  <c r="H15" i="10"/>
  <c r="K15" i="10" s="1"/>
  <c r="L15" i="10" s="1"/>
  <c r="M14" i="10"/>
  <c r="L177" i="10" s="1"/>
  <c r="H14" i="10"/>
  <c r="K14" i="10" s="1"/>
  <c r="L14" i="10" s="1"/>
  <c r="K30" i="10" l="1"/>
  <c r="L30" i="10" s="1"/>
  <c r="L176" i="10" s="1"/>
  <c r="M184" i="9" l="1"/>
  <c r="H184" i="9"/>
  <c r="K184" i="9" s="1"/>
  <c r="L184" i="9" s="1"/>
  <c r="M183" i="9"/>
  <c r="H183" i="9"/>
  <c r="K183" i="9" s="1"/>
  <c r="L183" i="9" s="1"/>
  <c r="M182" i="9"/>
  <c r="H182" i="9"/>
  <c r="K182" i="9" s="1"/>
  <c r="L182" i="9" s="1"/>
  <c r="M181" i="9"/>
  <c r="H181" i="9"/>
  <c r="K181" i="9" s="1"/>
  <c r="L181" i="9" s="1"/>
  <c r="M180" i="9"/>
  <c r="H180" i="9"/>
  <c r="K180" i="9" s="1"/>
  <c r="L180" i="9" s="1"/>
  <c r="M179" i="9"/>
  <c r="H179" i="9"/>
  <c r="K179" i="9" s="1"/>
  <c r="L179" i="9" s="1"/>
  <c r="M178" i="9"/>
  <c r="K178" i="9"/>
  <c r="L178" i="9" s="1"/>
  <c r="H178" i="9"/>
  <c r="M177" i="9"/>
  <c r="H177" i="9"/>
  <c r="K177" i="9" s="1"/>
  <c r="L177" i="9" s="1"/>
  <c r="M176" i="9"/>
  <c r="H176" i="9"/>
  <c r="K176" i="9" s="1"/>
  <c r="L176" i="9" s="1"/>
  <c r="M175" i="9"/>
  <c r="H175" i="9"/>
  <c r="K175" i="9" s="1"/>
  <c r="L175" i="9" s="1"/>
  <c r="M174" i="9"/>
  <c r="H174" i="9"/>
  <c r="K174" i="9" s="1"/>
  <c r="L174" i="9" s="1"/>
  <c r="M173" i="9"/>
  <c r="H173" i="9"/>
  <c r="K173" i="9" s="1"/>
  <c r="L173" i="9" s="1"/>
  <c r="M172" i="9"/>
  <c r="K172" i="9"/>
  <c r="L172" i="9" s="1"/>
  <c r="H172" i="9"/>
  <c r="M171" i="9"/>
  <c r="H171" i="9"/>
  <c r="K171" i="9" s="1"/>
  <c r="L171" i="9" s="1"/>
  <c r="M170" i="9"/>
  <c r="H170" i="9"/>
  <c r="K170" i="9" s="1"/>
  <c r="L170" i="9" s="1"/>
  <c r="M169" i="9"/>
  <c r="H169" i="9"/>
  <c r="K169" i="9" s="1"/>
  <c r="L169" i="9" s="1"/>
  <c r="M168" i="9"/>
  <c r="K168" i="9"/>
  <c r="L168" i="9" s="1"/>
  <c r="H168" i="9"/>
  <c r="M167" i="9"/>
  <c r="H167" i="9"/>
  <c r="K167" i="9" s="1"/>
  <c r="L167" i="9" s="1"/>
  <c r="M166" i="9"/>
  <c r="H166" i="9"/>
  <c r="K166" i="9" s="1"/>
  <c r="L166" i="9" s="1"/>
  <c r="M165" i="9"/>
  <c r="H165" i="9"/>
  <c r="K165" i="9" s="1"/>
  <c r="L165" i="9" s="1"/>
  <c r="M164" i="9"/>
  <c r="K164" i="9"/>
  <c r="L164" i="9" s="1"/>
  <c r="H164" i="9"/>
  <c r="M163" i="9"/>
  <c r="H163" i="9"/>
  <c r="K163" i="9" s="1"/>
  <c r="L163" i="9" s="1"/>
  <c r="M162" i="9"/>
  <c r="K162" i="9"/>
  <c r="L162" i="9" s="1"/>
  <c r="H162" i="9"/>
  <c r="M161" i="9"/>
  <c r="H161" i="9"/>
  <c r="K161" i="9" s="1"/>
  <c r="L161" i="9" s="1"/>
  <c r="M160" i="9"/>
  <c r="H160" i="9"/>
  <c r="K160" i="9" s="1"/>
  <c r="L160" i="9" s="1"/>
  <c r="M159" i="9"/>
  <c r="H159" i="9"/>
  <c r="K159" i="9" s="1"/>
  <c r="L159" i="9" s="1"/>
  <c r="M158" i="9"/>
  <c r="K158" i="9"/>
  <c r="L158" i="9" s="1"/>
  <c r="H158" i="9"/>
  <c r="M157" i="9"/>
  <c r="H157" i="9"/>
  <c r="K157" i="9" s="1"/>
  <c r="L157" i="9" s="1"/>
  <c r="M156" i="9"/>
  <c r="H156" i="9"/>
  <c r="K156" i="9" s="1"/>
  <c r="L156" i="9" s="1"/>
  <c r="M155" i="9"/>
  <c r="H155" i="9"/>
  <c r="K155" i="9" s="1"/>
  <c r="L155" i="9" s="1"/>
  <c r="M154" i="9"/>
  <c r="H154" i="9"/>
  <c r="K154" i="9" s="1"/>
  <c r="L154" i="9" s="1"/>
  <c r="M153" i="9"/>
  <c r="H153" i="9"/>
  <c r="K153" i="9" s="1"/>
  <c r="L153" i="9" s="1"/>
  <c r="M152" i="9"/>
  <c r="H152" i="9"/>
  <c r="K152" i="9" s="1"/>
  <c r="L152" i="9" s="1"/>
  <c r="M151" i="9"/>
  <c r="H151" i="9"/>
  <c r="K151" i="9" s="1"/>
  <c r="L151" i="9" s="1"/>
  <c r="M150" i="9"/>
  <c r="H150" i="9"/>
  <c r="K150" i="9" s="1"/>
  <c r="L150" i="9" s="1"/>
  <c r="M149" i="9"/>
  <c r="H149" i="9"/>
  <c r="K149" i="9" s="1"/>
  <c r="L149" i="9" s="1"/>
  <c r="M148" i="9"/>
  <c r="K148" i="9"/>
  <c r="L148" i="9" s="1"/>
  <c r="H148" i="9"/>
  <c r="M147" i="9"/>
  <c r="H147" i="9"/>
  <c r="K147" i="9" s="1"/>
  <c r="L147" i="9" s="1"/>
  <c r="M146" i="9"/>
  <c r="H146" i="9"/>
  <c r="K146" i="9" s="1"/>
  <c r="L146" i="9" s="1"/>
  <c r="M145" i="9"/>
  <c r="H145" i="9"/>
  <c r="K145" i="9" s="1"/>
  <c r="L145" i="9" s="1"/>
  <c r="M144" i="9"/>
  <c r="H144" i="9"/>
  <c r="K144" i="9" s="1"/>
  <c r="L144" i="9" s="1"/>
  <c r="M143" i="9"/>
  <c r="H143" i="9"/>
  <c r="K143" i="9" s="1"/>
  <c r="L143" i="9" s="1"/>
  <c r="M142" i="9"/>
  <c r="H142" i="9"/>
  <c r="K142" i="9" s="1"/>
  <c r="L142" i="9" s="1"/>
  <c r="M141" i="9"/>
  <c r="H141" i="9"/>
  <c r="K141" i="9" s="1"/>
  <c r="L141" i="9" s="1"/>
  <c r="M140" i="9"/>
  <c r="H140" i="9"/>
  <c r="K140" i="9" s="1"/>
  <c r="L140" i="9" s="1"/>
  <c r="M139" i="9"/>
  <c r="H139" i="9"/>
  <c r="K139" i="9" s="1"/>
  <c r="L139" i="9" s="1"/>
  <c r="M138" i="9"/>
  <c r="H138" i="9"/>
  <c r="K138" i="9" s="1"/>
  <c r="L138" i="9" s="1"/>
  <c r="M137" i="9"/>
  <c r="H137" i="9"/>
  <c r="K137" i="9" s="1"/>
  <c r="L137" i="9" s="1"/>
  <c r="M136" i="9"/>
  <c r="K136" i="9"/>
  <c r="L136" i="9" s="1"/>
  <c r="H136" i="9"/>
  <c r="M135" i="9"/>
  <c r="H135" i="9"/>
  <c r="K135" i="9" s="1"/>
  <c r="L135" i="9" s="1"/>
  <c r="M134" i="9"/>
  <c r="H134" i="9"/>
  <c r="K134" i="9" s="1"/>
  <c r="L134" i="9" s="1"/>
  <c r="M133" i="9"/>
  <c r="H133" i="9"/>
  <c r="K133" i="9" s="1"/>
  <c r="L133" i="9" s="1"/>
  <c r="M132" i="9"/>
  <c r="K132" i="9"/>
  <c r="L132" i="9" s="1"/>
  <c r="H132" i="9"/>
  <c r="M131" i="9"/>
  <c r="H131" i="9"/>
  <c r="K131" i="9" s="1"/>
  <c r="L131" i="9" s="1"/>
  <c r="M130" i="9"/>
  <c r="H130" i="9"/>
  <c r="K130" i="9" s="1"/>
  <c r="L130" i="9" s="1"/>
  <c r="M129" i="9"/>
  <c r="H129" i="9"/>
  <c r="K129" i="9" s="1"/>
  <c r="L129" i="9" s="1"/>
  <c r="M128" i="9"/>
  <c r="H128" i="9"/>
  <c r="K128" i="9" s="1"/>
  <c r="L128" i="9" s="1"/>
  <c r="M127" i="9"/>
  <c r="H127" i="9"/>
  <c r="K127" i="9" s="1"/>
  <c r="L127" i="9" s="1"/>
  <c r="M126" i="9"/>
  <c r="K126" i="9"/>
  <c r="L126" i="9" s="1"/>
  <c r="H126" i="9"/>
  <c r="M125" i="9"/>
  <c r="H125" i="9"/>
  <c r="K125" i="9" s="1"/>
  <c r="L125" i="9" s="1"/>
  <c r="M124" i="9"/>
  <c r="H124" i="9"/>
  <c r="K124" i="9" s="1"/>
  <c r="L124" i="9" s="1"/>
  <c r="M123" i="9"/>
  <c r="H123" i="9"/>
  <c r="K123" i="9" s="1"/>
  <c r="L123" i="9" s="1"/>
  <c r="M122" i="9"/>
  <c r="H122" i="9"/>
  <c r="K122" i="9" s="1"/>
  <c r="L122" i="9" s="1"/>
  <c r="M121" i="9"/>
  <c r="H121" i="9"/>
  <c r="K121" i="9" s="1"/>
  <c r="L121" i="9" s="1"/>
  <c r="M120" i="9"/>
  <c r="H120" i="9"/>
  <c r="K120" i="9" s="1"/>
  <c r="L120" i="9" s="1"/>
  <c r="M119" i="9"/>
  <c r="H119" i="9"/>
  <c r="K119" i="9" s="1"/>
  <c r="L119" i="9" s="1"/>
  <c r="M118" i="9"/>
  <c r="H118" i="9"/>
  <c r="K118" i="9" s="1"/>
  <c r="L118" i="9" s="1"/>
  <c r="M117" i="9"/>
  <c r="H117" i="9"/>
  <c r="K117" i="9" s="1"/>
  <c r="L117" i="9" s="1"/>
  <c r="M116" i="9"/>
  <c r="K116" i="9"/>
  <c r="L116" i="9" s="1"/>
  <c r="H116" i="9"/>
  <c r="M115" i="9"/>
  <c r="H115" i="9"/>
  <c r="K115" i="9" s="1"/>
  <c r="L115" i="9" s="1"/>
  <c r="M114" i="9"/>
  <c r="H114" i="9"/>
  <c r="K114" i="9" s="1"/>
  <c r="L114" i="9" s="1"/>
  <c r="M113" i="9"/>
  <c r="H113" i="9"/>
  <c r="K113" i="9" s="1"/>
  <c r="L113" i="9" s="1"/>
  <c r="M112" i="9"/>
  <c r="H112" i="9"/>
  <c r="K112" i="9" s="1"/>
  <c r="L112" i="9" s="1"/>
  <c r="M111" i="9"/>
  <c r="H111" i="9"/>
  <c r="K111" i="9" s="1"/>
  <c r="L111" i="9" s="1"/>
  <c r="M110" i="9"/>
  <c r="K110" i="9"/>
  <c r="L110" i="9" s="1"/>
  <c r="H110" i="9"/>
  <c r="M109" i="9"/>
  <c r="H109" i="9"/>
  <c r="K109" i="9" s="1"/>
  <c r="L109" i="9" s="1"/>
  <c r="M108" i="9"/>
  <c r="H108" i="9"/>
  <c r="K108" i="9" s="1"/>
  <c r="L108" i="9" s="1"/>
  <c r="M107" i="9"/>
  <c r="H107" i="9"/>
  <c r="K107" i="9" s="1"/>
  <c r="L107" i="9" s="1"/>
  <c r="M106" i="9"/>
  <c r="H106" i="9"/>
  <c r="K106" i="9" s="1"/>
  <c r="L106" i="9" s="1"/>
  <c r="M105" i="9"/>
  <c r="H105" i="9"/>
  <c r="K105" i="9" s="1"/>
  <c r="L105" i="9" s="1"/>
  <c r="M104" i="9"/>
  <c r="H104" i="9"/>
  <c r="K104" i="9" s="1"/>
  <c r="L104" i="9" s="1"/>
  <c r="M103" i="9"/>
  <c r="H103" i="9"/>
  <c r="K103" i="9" s="1"/>
  <c r="L103" i="9" s="1"/>
  <c r="M102" i="9"/>
  <c r="K102" i="9"/>
  <c r="L102" i="9" s="1"/>
  <c r="H102" i="9"/>
  <c r="M101" i="9"/>
  <c r="H101" i="9"/>
  <c r="K101" i="9" s="1"/>
  <c r="L101" i="9" s="1"/>
  <c r="M100" i="9"/>
  <c r="H100" i="9"/>
  <c r="K100" i="9" s="1"/>
  <c r="L100" i="9" s="1"/>
  <c r="M99" i="9"/>
  <c r="H99" i="9"/>
  <c r="K99" i="9" s="1"/>
  <c r="L99" i="9" s="1"/>
  <c r="M98" i="9"/>
  <c r="H98" i="9"/>
  <c r="K98" i="9" s="1"/>
  <c r="L98" i="9" s="1"/>
  <c r="M97" i="9"/>
  <c r="H97" i="9"/>
  <c r="K97" i="9" s="1"/>
  <c r="L97" i="9" s="1"/>
  <c r="M96" i="9"/>
  <c r="H96" i="9"/>
  <c r="K96" i="9" s="1"/>
  <c r="L96" i="9" s="1"/>
  <c r="M95" i="9"/>
  <c r="H95" i="9"/>
  <c r="K95" i="9" s="1"/>
  <c r="L95" i="9" s="1"/>
  <c r="M94" i="9"/>
  <c r="H94" i="9"/>
  <c r="K94" i="9" s="1"/>
  <c r="L94" i="9" s="1"/>
  <c r="M93" i="9"/>
  <c r="H93" i="9"/>
  <c r="K93" i="9" s="1"/>
  <c r="L93" i="9" s="1"/>
  <c r="M92" i="9"/>
  <c r="H92" i="9"/>
  <c r="K92" i="9" s="1"/>
  <c r="L92" i="9" s="1"/>
  <c r="M91" i="9"/>
  <c r="H91" i="9"/>
  <c r="K91" i="9" s="1"/>
  <c r="L91" i="9" s="1"/>
  <c r="M90" i="9"/>
  <c r="H90" i="9"/>
  <c r="K90" i="9" s="1"/>
  <c r="L90" i="9" s="1"/>
  <c r="M89" i="9"/>
  <c r="H89" i="9"/>
  <c r="K89" i="9" s="1"/>
  <c r="L89" i="9" s="1"/>
  <c r="M88" i="9"/>
  <c r="L88" i="9"/>
  <c r="H88" i="9"/>
  <c r="K88" i="9" s="1"/>
  <c r="M87" i="9"/>
  <c r="H87" i="9"/>
  <c r="K87" i="9" s="1"/>
  <c r="L87" i="9" s="1"/>
  <c r="M86" i="9"/>
  <c r="H86" i="9"/>
  <c r="K86" i="9" s="1"/>
  <c r="L86" i="9" s="1"/>
  <c r="M85" i="9"/>
  <c r="H85" i="9"/>
  <c r="K85" i="9" s="1"/>
  <c r="L85" i="9" s="1"/>
  <c r="M84" i="9"/>
  <c r="H84" i="9"/>
  <c r="K84" i="9" s="1"/>
  <c r="L84" i="9" s="1"/>
  <c r="M83" i="9"/>
  <c r="H83" i="9"/>
  <c r="K83" i="9" s="1"/>
  <c r="L83" i="9" s="1"/>
  <c r="M82" i="9"/>
  <c r="H82" i="9"/>
  <c r="K82" i="9" s="1"/>
  <c r="L82" i="9" s="1"/>
  <c r="M81" i="9"/>
  <c r="H81" i="9"/>
  <c r="K81" i="9" s="1"/>
  <c r="L81" i="9" s="1"/>
  <c r="M80" i="9"/>
  <c r="L80" i="9"/>
  <c r="H80" i="9"/>
  <c r="K80" i="9" s="1"/>
  <c r="M79" i="9"/>
  <c r="H79" i="9"/>
  <c r="K79" i="9" s="1"/>
  <c r="L79" i="9" s="1"/>
  <c r="M78" i="9"/>
  <c r="H78" i="9"/>
  <c r="K78" i="9" s="1"/>
  <c r="L78" i="9" s="1"/>
  <c r="M77" i="9"/>
  <c r="H77" i="9"/>
  <c r="K77" i="9" s="1"/>
  <c r="L77" i="9" s="1"/>
  <c r="M76" i="9"/>
  <c r="H76" i="9"/>
  <c r="K76" i="9" s="1"/>
  <c r="L76" i="9" s="1"/>
  <c r="H75" i="9"/>
  <c r="K75" i="9" s="1"/>
  <c r="L75" i="9" s="1"/>
  <c r="M74" i="9"/>
  <c r="H74" i="9"/>
  <c r="K74" i="9" s="1"/>
  <c r="L74" i="9" s="1"/>
  <c r="M73" i="9"/>
  <c r="H73" i="9"/>
  <c r="K73" i="9" s="1"/>
  <c r="L73" i="9" s="1"/>
  <c r="M72" i="9"/>
  <c r="H72" i="9"/>
  <c r="K72" i="9" s="1"/>
  <c r="L72" i="9" s="1"/>
  <c r="M71" i="9"/>
  <c r="H71" i="9"/>
  <c r="K71" i="9" s="1"/>
  <c r="L71" i="9" s="1"/>
  <c r="M70" i="9"/>
  <c r="H70" i="9"/>
  <c r="K70" i="9" s="1"/>
  <c r="L70" i="9" s="1"/>
  <c r="M69" i="9"/>
  <c r="H69" i="9"/>
  <c r="K69" i="9" s="1"/>
  <c r="L69" i="9" s="1"/>
  <c r="M68" i="9"/>
  <c r="H68" i="9"/>
  <c r="K68" i="9" s="1"/>
  <c r="L68" i="9" s="1"/>
  <c r="M67" i="9"/>
  <c r="H67" i="9"/>
  <c r="K67" i="9" s="1"/>
  <c r="L67" i="9" s="1"/>
  <c r="M66" i="9"/>
  <c r="H66" i="9"/>
  <c r="K66" i="9" s="1"/>
  <c r="L66" i="9" s="1"/>
  <c r="M65" i="9"/>
  <c r="H65" i="9"/>
  <c r="K65" i="9" s="1"/>
  <c r="L65" i="9" s="1"/>
  <c r="M64" i="9"/>
  <c r="H64" i="9"/>
  <c r="K64" i="9" s="1"/>
  <c r="L64" i="9" s="1"/>
  <c r="M63" i="9"/>
  <c r="H63" i="9"/>
  <c r="K63" i="9" s="1"/>
  <c r="L63" i="9" s="1"/>
  <c r="M62" i="9"/>
  <c r="H62" i="9"/>
  <c r="K62" i="9" s="1"/>
  <c r="L62" i="9" s="1"/>
  <c r="M61" i="9"/>
  <c r="H61" i="9"/>
  <c r="K61" i="9" s="1"/>
  <c r="L61" i="9" s="1"/>
  <c r="M60" i="9"/>
  <c r="H60" i="9"/>
  <c r="K60" i="9" s="1"/>
  <c r="L60" i="9" s="1"/>
  <c r="M59" i="9"/>
  <c r="H59" i="9"/>
  <c r="K59" i="9" s="1"/>
  <c r="L59" i="9" s="1"/>
  <c r="M58" i="9"/>
  <c r="H58" i="9"/>
  <c r="K58" i="9" s="1"/>
  <c r="L58" i="9" s="1"/>
  <c r="M57" i="9"/>
  <c r="H57" i="9"/>
  <c r="K57" i="9" s="1"/>
  <c r="L57" i="9" s="1"/>
  <c r="M56" i="9"/>
  <c r="H56" i="9"/>
  <c r="K56" i="9" s="1"/>
  <c r="L56" i="9" s="1"/>
  <c r="M55" i="9"/>
  <c r="H55" i="9"/>
  <c r="K55" i="9" s="1"/>
  <c r="L55" i="9" s="1"/>
  <c r="M54" i="9"/>
  <c r="H54" i="9"/>
  <c r="K54" i="9" s="1"/>
  <c r="L54" i="9" s="1"/>
  <c r="M53" i="9"/>
  <c r="H53" i="9"/>
  <c r="K53" i="9" s="1"/>
  <c r="L53" i="9" s="1"/>
  <c r="M52" i="9"/>
  <c r="H52" i="9"/>
  <c r="K52" i="9" s="1"/>
  <c r="L52" i="9" s="1"/>
  <c r="M51" i="9"/>
  <c r="H51" i="9"/>
  <c r="K51" i="9" s="1"/>
  <c r="L51" i="9" s="1"/>
  <c r="M50" i="9"/>
  <c r="H50" i="9"/>
  <c r="K50" i="9" s="1"/>
  <c r="L50" i="9" s="1"/>
  <c r="M49" i="9"/>
  <c r="H49" i="9"/>
  <c r="K49" i="9" s="1"/>
  <c r="L49" i="9" s="1"/>
  <c r="M48" i="9"/>
  <c r="H48" i="9"/>
  <c r="K48" i="9" s="1"/>
  <c r="L48" i="9" s="1"/>
  <c r="M47" i="9"/>
  <c r="H47" i="9"/>
  <c r="K47" i="9" s="1"/>
  <c r="L47" i="9" s="1"/>
  <c r="M46" i="9"/>
  <c r="H46" i="9"/>
  <c r="K46" i="9" s="1"/>
  <c r="L46" i="9" s="1"/>
  <c r="M45" i="9"/>
  <c r="H45" i="9"/>
  <c r="K45" i="9" s="1"/>
  <c r="L45" i="9" s="1"/>
  <c r="M44" i="9"/>
  <c r="H44" i="9"/>
  <c r="K44" i="9" s="1"/>
  <c r="L44" i="9" s="1"/>
  <c r="M43" i="9"/>
  <c r="H43" i="9"/>
  <c r="K43" i="9" s="1"/>
  <c r="L43" i="9" s="1"/>
  <c r="M42" i="9"/>
  <c r="H42" i="9"/>
  <c r="K42" i="9" s="1"/>
  <c r="L42" i="9" s="1"/>
  <c r="M41" i="9"/>
  <c r="H41" i="9"/>
  <c r="K41" i="9" s="1"/>
  <c r="L41" i="9" s="1"/>
  <c r="M40" i="9"/>
  <c r="H40" i="9"/>
  <c r="K40" i="9" s="1"/>
  <c r="L40" i="9" s="1"/>
  <c r="M39" i="9"/>
  <c r="H39" i="9"/>
  <c r="K39" i="9" s="1"/>
  <c r="L39" i="9" s="1"/>
  <c r="M38" i="9"/>
  <c r="H38" i="9"/>
  <c r="K38" i="9" s="1"/>
  <c r="L38" i="9" s="1"/>
  <c r="M37" i="9"/>
  <c r="H37" i="9"/>
  <c r="K37" i="9" s="1"/>
  <c r="L37" i="9" s="1"/>
  <c r="M36" i="9"/>
  <c r="L36" i="9"/>
  <c r="H36" i="9"/>
  <c r="K36" i="9" s="1"/>
  <c r="M35" i="9"/>
  <c r="H35" i="9"/>
  <c r="K35" i="9" s="1"/>
  <c r="L35" i="9" s="1"/>
  <c r="M34" i="9"/>
  <c r="H34" i="9"/>
  <c r="K34" i="9" s="1"/>
  <c r="L34" i="9" s="1"/>
  <c r="M33" i="9"/>
  <c r="H33" i="9"/>
  <c r="K33" i="9" s="1"/>
  <c r="L33" i="9" s="1"/>
  <c r="M32" i="9"/>
  <c r="H32" i="9"/>
  <c r="K32" i="9" s="1"/>
  <c r="L32" i="9" s="1"/>
  <c r="M31" i="9"/>
  <c r="H31" i="9"/>
  <c r="K31" i="9" s="1"/>
  <c r="L31" i="9" s="1"/>
  <c r="M30" i="9"/>
  <c r="H30" i="9"/>
  <c r="K30" i="9" s="1"/>
  <c r="L30" i="9" s="1"/>
  <c r="M29" i="9"/>
  <c r="H29" i="9"/>
  <c r="K29" i="9" s="1"/>
  <c r="L29" i="9" s="1"/>
  <c r="M28" i="9"/>
  <c r="H28" i="9"/>
  <c r="K28" i="9" s="1"/>
  <c r="L28" i="9" s="1"/>
  <c r="M27" i="9"/>
  <c r="H27" i="9"/>
  <c r="K27" i="9" s="1"/>
  <c r="L27" i="9" s="1"/>
  <c r="M26" i="9"/>
  <c r="H26" i="9"/>
  <c r="K26" i="9" s="1"/>
  <c r="L26" i="9" s="1"/>
  <c r="M25" i="9"/>
  <c r="H25" i="9"/>
  <c r="K25" i="9" s="1"/>
  <c r="L25" i="9" s="1"/>
  <c r="M24" i="9"/>
  <c r="H24" i="9"/>
  <c r="K24" i="9" s="1"/>
  <c r="L24" i="9" s="1"/>
  <c r="M23" i="9"/>
  <c r="H23" i="9"/>
  <c r="K23" i="9" s="1"/>
  <c r="L23" i="9" s="1"/>
  <c r="M22" i="9"/>
  <c r="H22" i="9"/>
  <c r="K22" i="9" s="1"/>
  <c r="L22" i="9" s="1"/>
  <c r="M21" i="9"/>
  <c r="H21" i="9"/>
  <c r="K21" i="9" s="1"/>
  <c r="L21" i="9" s="1"/>
  <c r="M20" i="9"/>
  <c r="H20" i="9"/>
  <c r="K20" i="9" s="1"/>
  <c r="L20" i="9" s="1"/>
  <c r="M19" i="9"/>
  <c r="H19" i="9"/>
  <c r="K19" i="9" s="1"/>
  <c r="L19" i="9" s="1"/>
  <c r="M18" i="9"/>
  <c r="H18" i="9"/>
  <c r="K18" i="9" s="1"/>
  <c r="L18" i="9" s="1"/>
  <c r="M17" i="9"/>
  <c r="H17" i="9"/>
  <c r="K17" i="9" s="1"/>
  <c r="L17" i="9" s="1"/>
  <c r="M16" i="9"/>
  <c r="H16" i="9"/>
  <c r="K16" i="9" s="1"/>
  <c r="L16" i="9" s="1"/>
  <c r="M15" i="9"/>
  <c r="H15" i="9"/>
  <c r="K15" i="9" s="1"/>
  <c r="L15" i="9" s="1"/>
  <c r="M14" i="9"/>
  <c r="H14" i="9"/>
  <c r="K14" i="9" s="1"/>
  <c r="L14" i="9" s="1"/>
  <c r="L187" i="9" l="1"/>
  <c r="L188" i="9"/>
  <c r="H15" i="8"/>
  <c r="K15" i="8" s="1"/>
  <c r="L15" i="8" s="1"/>
  <c r="H16" i="8"/>
  <c r="K16" i="8" s="1"/>
  <c r="L16" i="8" s="1"/>
  <c r="H17" i="8"/>
  <c r="K17" i="8" s="1"/>
  <c r="L17" i="8" s="1"/>
  <c r="H18" i="8"/>
  <c r="K18" i="8" s="1"/>
  <c r="L18" i="8" s="1"/>
  <c r="H19" i="8"/>
  <c r="K19" i="8" s="1"/>
  <c r="L19" i="8" s="1"/>
  <c r="H20" i="8"/>
  <c r="K20" i="8" s="1"/>
  <c r="L20" i="8" s="1"/>
  <c r="H21" i="8"/>
  <c r="K21" i="8" s="1"/>
  <c r="L21" i="8" s="1"/>
  <c r="H22" i="8"/>
  <c r="K22" i="8" s="1"/>
  <c r="L22" i="8" s="1"/>
  <c r="H23" i="8"/>
  <c r="K23" i="8" s="1"/>
  <c r="L23" i="8" s="1"/>
  <c r="H24" i="8"/>
  <c r="K24" i="8" s="1"/>
  <c r="L24" i="8" s="1"/>
  <c r="H25" i="8"/>
  <c r="K25" i="8" s="1"/>
  <c r="L25" i="8" s="1"/>
  <c r="H26" i="8"/>
  <c r="K26" i="8" s="1"/>
  <c r="L26" i="8" s="1"/>
  <c r="H27" i="8"/>
  <c r="K27" i="8" s="1"/>
  <c r="L27" i="8" s="1"/>
  <c r="H28" i="8"/>
  <c r="K28" i="8" s="1"/>
  <c r="L28" i="8" s="1"/>
  <c r="H29" i="8"/>
  <c r="K29" i="8" s="1"/>
  <c r="L29" i="8" s="1"/>
  <c r="H30" i="8"/>
  <c r="K30" i="8" s="1"/>
  <c r="L30" i="8" s="1"/>
  <c r="H31" i="8"/>
  <c r="K31" i="8" s="1"/>
  <c r="L31" i="8" s="1"/>
  <c r="H32" i="8"/>
  <c r="K32" i="8" s="1"/>
  <c r="L32" i="8" s="1"/>
  <c r="H33" i="8"/>
  <c r="K33" i="8" s="1"/>
  <c r="L33" i="8" s="1"/>
  <c r="H34" i="8"/>
  <c r="K34" i="8" s="1"/>
  <c r="L34" i="8" s="1"/>
  <c r="H35" i="8"/>
  <c r="K35" i="8" s="1"/>
  <c r="L35" i="8" s="1"/>
  <c r="H36" i="8"/>
  <c r="K36" i="8" s="1"/>
  <c r="L36" i="8" s="1"/>
  <c r="H37" i="8"/>
  <c r="K37" i="8" s="1"/>
  <c r="L37" i="8" s="1"/>
  <c r="H38" i="8"/>
  <c r="K38" i="8" s="1"/>
  <c r="L38" i="8" s="1"/>
  <c r="H39" i="8"/>
  <c r="K39" i="8" s="1"/>
  <c r="L39" i="8" s="1"/>
  <c r="H40" i="8"/>
  <c r="K40" i="8" s="1"/>
  <c r="L40" i="8" s="1"/>
  <c r="H41" i="8"/>
  <c r="K41" i="8" s="1"/>
  <c r="L41" i="8" s="1"/>
  <c r="H42" i="8"/>
  <c r="K42" i="8" s="1"/>
  <c r="L42" i="8" s="1"/>
  <c r="H43" i="8"/>
  <c r="K43" i="8" s="1"/>
  <c r="L43" i="8" s="1"/>
  <c r="H44" i="8"/>
  <c r="K44" i="8" s="1"/>
  <c r="L44" i="8" s="1"/>
  <c r="H45" i="8"/>
  <c r="K45" i="8" s="1"/>
  <c r="L45" i="8" s="1"/>
  <c r="H46" i="8"/>
  <c r="K46" i="8" s="1"/>
  <c r="L46" i="8" s="1"/>
  <c r="H47" i="8"/>
  <c r="K47" i="8" s="1"/>
  <c r="L47" i="8" s="1"/>
  <c r="H48" i="8"/>
  <c r="K48" i="8" s="1"/>
  <c r="L48" i="8" s="1"/>
  <c r="H49" i="8"/>
  <c r="K49" i="8" s="1"/>
  <c r="L49" i="8" s="1"/>
  <c r="H50" i="8"/>
  <c r="K50" i="8" s="1"/>
  <c r="L50" i="8" s="1"/>
  <c r="H51" i="8"/>
  <c r="K51" i="8" s="1"/>
  <c r="L51" i="8" s="1"/>
  <c r="H52" i="8"/>
  <c r="K52" i="8" s="1"/>
  <c r="L52" i="8" s="1"/>
  <c r="H53" i="8"/>
  <c r="K53" i="8" s="1"/>
  <c r="L53" i="8" s="1"/>
  <c r="H54" i="8"/>
  <c r="K54" i="8" s="1"/>
  <c r="L54" i="8" s="1"/>
  <c r="H55" i="8"/>
  <c r="K55" i="8" s="1"/>
  <c r="L55" i="8" s="1"/>
  <c r="H56" i="8"/>
  <c r="K56" i="8" s="1"/>
  <c r="L56" i="8" s="1"/>
  <c r="H57" i="8"/>
  <c r="K57" i="8" s="1"/>
  <c r="L57" i="8" s="1"/>
  <c r="H58" i="8"/>
  <c r="K58" i="8" s="1"/>
  <c r="L58" i="8" s="1"/>
  <c r="H59" i="8"/>
  <c r="K59" i="8" s="1"/>
  <c r="L59" i="8" s="1"/>
  <c r="H60" i="8"/>
  <c r="K60" i="8" s="1"/>
  <c r="L60" i="8" s="1"/>
  <c r="H61" i="8"/>
  <c r="K61" i="8" s="1"/>
  <c r="L61" i="8" s="1"/>
  <c r="H62" i="8"/>
  <c r="K62" i="8" s="1"/>
  <c r="L62" i="8" s="1"/>
  <c r="H63" i="8"/>
  <c r="K63" i="8" s="1"/>
  <c r="L63" i="8" s="1"/>
  <c r="H64" i="8"/>
  <c r="K64" i="8" s="1"/>
  <c r="L64" i="8" s="1"/>
  <c r="H65" i="8"/>
  <c r="K65" i="8" s="1"/>
  <c r="L65" i="8" s="1"/>
  <c r="H66" i="8"/>
  <c r="K66" i="8" s="1"/>
  <c r="L66" i="8" s="1"/>
  <c r="H67" i="8"/>
  <c r="K67" i="8" s="1"/>
  <c r="L67" i="8" s="1"/>
  <c r="H68" i="8"/>
  <c r="K68" i="8" s="1"/>
  <c r="L68" i="8" s="1"/>
  <c r="H69" i="8"/>
  <c r="K69" i="8" s="1"/>
  <c r="L69" i="8" s="1"/>
  <c r="H70" i="8"/>
  <c r="K70" i="8" s="1"/>
  <c r="L70" i="8" s="1"/>
  <c r="H71" i="8"/>
  <c r="K71" i="8" s="1"/>
  <c r="L71" i="8" s="1"/>
  <c r="H72" i="8"/>
  <c r="K72" i="8" s="1"/>
  <c r="L72" i="8" s="1"/>
  <c r="H73" i="8"/>
  <c r="K73" i="8"/>
  <c r="L73" i="8" s="1"/>
  <c r="H74" i="8"/>
  <c r="K74" i="8" s="1"/>
  <c r="L74" i="8" s="1"/>
  <c r="H75" i="8"/>
  <c r="K75" i="8" s="1"/>
  <c r="L75" i="8" s="1"/>
  <c r="H76" i="8"/>
  <c r="K76" i="8" s="1"/>
  <c r="L76" i="8" s="1"/>
  <c r="H77" i="8"/>
  <c r="K77" i="8" s="1"/>
  <c r="L77" i="8" s="1"/>
  <c r="H78" i="8"/>
  <c r="K78" i="8" s="1"/>
  <c r="L78" i="8" s="1"/>
  <c r="H79" i="8"/>
  <c r="K79" i="8" s="1"/>
  <c r="L79" i="8" s="1"/>
  <c r="H80" i="8"/>
  <c r="K80" i="8" s="1"/>
  <c r="L80" i="8" s="1"/>
  <c r="H81" i="8"/>
  <c r="K81" i="8" s="1"/>
  <c r="L81" i="8" s="1"/>
  <c r="H82" i="8"/>
  <c r="K82" i="8" s="1"/>
  <c r="L82" i="8" s="1"/>
  <c r="H83" i="8"/>
  <c r="K83" i="8" s="1"/>
  <c r="L83" i="8" s="1"/>
  <c r="H84" i="8"/>
  <c r="K84" i="8" s="1"/>
  <c r="L84" i="8" s="1"/>
  <c r="H85" i="8"/>
  <c r="K85" i="8" s="1"/>
  <c r="L85" i="8" s="1"/>
  <c r="H86" i="8"/>
  <c r="K86" i="8" s="1"/>
  <c r="L86" i="8" s="1"/>
  <c r="H87" i="8"/>
  <c r="K87" i="8" s="1"/>
  <c r="L87" i="8" s="1"/>
  <c r="H88" i="8"/>
  <c r="K88" i="8" s="1"/>
  <c r="L88" i="8" s="1"/>
  <c r="H89" i="8"/>
  <c r="K89" i="8" s="1"/>
  <c r="L89" i="8" s="1"/>
  <c r="H90" i="8"/>
  <c r="K90" i="8" s="1"/>
  <c r="L90" i="8" s="1"/>
  <c r="H91" i="8"/>
  <c r="K91" i="8" s="1"/>
  <c r="L91" i="8" s="1"/>
  <c r="H92" i="8"/>
  <c r="K92" i="8" s="1"/>
  <c r="L92" i="8" s="1"/>
  <c r="H93" i="8"/>
  <c r="K93" i="8" s="1"/>
  <c r="L93" i="8" s="1"/>
  <c r="H94" i="8"/>
  <c r="K94" i="8" s="1"/>
  <c r="L94" i="8" s="1"/>
  <c r="H95" i="8"/>
  <c r="K95" i="8" s="1"/>
  <c r="L95" i="8" s="1"/>
  <c r="H96" i="8"/>
  <c r="K96" i="8" s="1"/>
  <c r="L96" i="8" s="1"/>
  <c r="H97" i="8"/>
  <c r="K97" i="8" s="1"/>
  <c r="L97" i="8" s="1"/>
  <c r="H98" i="8"/>
  <c r="K98" i="8" s="1"/>
  <c r="L98" i="8" s="1"/>
  <c r="H99" i="8"/>
  <c r="K99" i="8" s="1"/>
  <c r="L99" i="8" s="1"/>
  <c r="H100" i="8"/>
  <c r="K100" i="8" s="1"/>
  <c r="L100" i="8" s="1"/>
  <c r="H101" i="8"/>
  <c r="K101" i="8" s="1"/>
  <c r="L101" i="8" s="1"/>
  <c r="H102" i="8"/>
  <c r="K102" i="8" s="1"/>
  <c r="L102" i="8" s="1"/>
  <c r="H103" i="8"/>
  <c r="K103" i="8" s="1"/>
  <c r="L103" i="8" s="1"/>
  <c r="H104" i="8"/>
  <c r="K104" i="8" s="1"/>
  <c r="L104" i="8" s="1"/>
  <c r="H105" i="8"/>
  <c r="K105" i="8"/>
  <c r="L105" i="8" s="1"/>
  <c r="H106" i="8"/>
  <c r="K106" i="8" s="1"/>
  <c r="L106" i="8" s="1"/>
  <c r="H107" i="8"/>
  <c r="K107" i="8" s="1"/>
  <c r="L107" i="8" s="1"/>
  <c r="H108" i="8"/>
  <c r="K108" i="8" s="1"/>
  <c r="L108" i="8" s="1"/>
  <c r="H109" i="8"/>
  <c r="K109" i="8" s="1"/>
  <c r="L109" i="8" s="1"/>
  <c r="H110" i="8"/>
  <c r="K110" i="8" s="1"/>
  <c r="L110" i="8" s="1"/>
  <c r="H111" i="8"/>
  <c r="K111" i="8" s="1"/>
  <c r="L111" i="8" s="1"/>
  <c r="H112" i="8"/>
  <c r="K112" i="8" s="1"/>
  <c r="L112" i="8" s="1"/>
  <c r="H113" i="8"/>
  <c r="K113" i="8" s="1"/>
  <c r="L113" i="8" s="1"/>
  <c r="H114" i="8"/>
  <c r="K114" i="8" s="1"/>
  <c r="L114" i="8" s="1"/>
  <c r="H115" i="8"/>
  <c r="K115" i="8" s="1"/>
  <c r="L115" i="8" s="1"/>
  <c r="H116" i="8"/>
  <c r="K116" i="8" s="1"/>
  <c r="L116" i="8" s="1"/>
  <c r="H117" i="8"/>
  <c r="K117" i="8" s="1"/>
  <c r="L117" i="8" s="1"/>
  <c r="H118" i="8"/>
  <c r="K118" i="8" s="1"/>
  <c r="L118" i="8" s="1"/>
  <c r="H119" i="8"/>
  <c r="K119" i="8" s="1"/>
  <c r="L119" i="8" s="1"/>
  <c r="H120" i="8"/>
  <c r="K120" i="8" s="1"/>
  <c r="L120" i="8" s="1"/>
  <c r="H121" i="8"/>
  <c r="K121" i="8" s="1"/>
  <c r="L121" i="8" s="1"/>
  <c r="H122" i="8"/>
  <c r="K122" i="8" s="1"/>
  <c r="L122" i="8" s="1"/>
  <c r="H123" i="8"/>
  <c r="K123" i="8" s="1"/>
  <c r="L123" i="8" s="1"/>
  <c r="H124" i="8"/>
  <c r="K124" i="8" s="1"/>
  <c r="L124" i="8" s="1"/>
  <c r="H125" i="8"/>
  <c r="K125" i="8" s="1"/>
  <c r="L125" i="8" s="1"/>
  <c r="H126" i="8"/>
  <c r="K126" i="8" s="1"/>
  <c r="L126" i="8" s="1"/>
  <c r="H127" i="8"/>
  <c r="K127" i="8" s="1"/>
  <c r="L127" i="8" s="1"/>
  <c r="H128" i="8"/>
  <c r="K128" i="8" s="1"/>
  <c r="L128" i="8" s="1"/>
  <c r="H129" i="8"/>
  <c r="K129" i="8" s="1"/>
  <c r="L129" i="8" s="1"/>
  <c r="H130" i="8"/>
  <c r="K130" i="8" s="1"/>
  <c r="L130" i="8" s="1"/>
  <c r="H131" i="8"/>
  <c r="K131" i="8" s="1"/>
  <c r="L131" i="8" s="1"/>
  <c r="H132" i="8"/>
  <c r="K132" i="8" s="1"/>
  <c r="L132" i="8" s="1"/>
  <c r="H133" i="8"/>
  <c r="K133" i="8" s="1"/>
  <c r="L133" i="8" s="1"/>
  <c r="H134" i="8"/>
  <c r="K134" i="8" s="1"/>
  <c r="L134" i="8" s="1"/>
  <c r="H135" i="8"/>
  <c r="K135" i="8" s="1"/>
  <c r="L135" i="8" s="1"/>
  <c r="H136" i="8"/>
  <c r="K136" i="8" s="1"/>
  <c r="L136" i="8" s="1"/>
  <c r="H137" i="8"/>
  <c r="K137" i="8"/>
  <c r="L137" i="8" s="1"/>
  <c r="H138" i="8"/>
  <c r="K138" i="8" s="1"/>
  <c r="L138" i="8" s="1"/>
  <c r="H139" i="8"/>
  <c r="K139" i="8" s="1"/>
  <c r="L139" i="8" s="1"/>
  <c r="H140" i="8"/>
  <c r="K140" i="8" s="1"/>
  <c r="L140" i="8" s="1"/>
  <c r="H141" i="8"/>
  <c r="K141" i="8" s="1"/>
  <c r="L141" i="8" s="1"/>
  <c r="H142" i="8"/>
  <c r="K142" i="8" s="1"/>
  <c r="L142" i="8" s="1"/>
  <c r="H143" i="8"/>
  <c r="K143" i="8" s="1"/>
  <c r="L143" i="8" s="1"/>
  <c r="H144" i="8"/>
  <c r="K144" i="8" s="1"/>
  <c r="L144" i="8" s="1"/>
  <c r="H145" i="8"/>
  <c r="K145" i="8" s="1"/>
  <c r="L145" i="8" s="1"/>
  <c r="H146" i="8"/>
  <c r="K146" i="8" s="1"/>
  <c r="L146" i="8" s="1"/>
  <c r="H147" i="8"/>
  <c r="K147" i="8"/>
  <c r="L147" i="8" s="1"/>
  <c r="H148" i="8"/>
  <c r="K148" i="8" s="1"/>
  <c r="L148" i="8" s="1"/>
  <c r="H149" i="8"/>
  <c r="K149" i="8" s="1"/>
  <c r="L149" i="8" s="1"/>
  <c r="H150" i="8"/>
  <c r="K150" i="8" s="1"/>
  <c r="L150" i="8" s="1"/>
  <c r="H151" i="8"/>
  <c r="K151" i="8" s="1"/>
  <c r="L151" i="8" s="1"/>
  <c r="H152" i="8"/>
  <c r="K152" i="8" s="1"/>
  <c r="L152" i="8" s="1"/>
  <c r="H153" i="8"/>
  <c r="K153" i="8" s="1"/>
  <c r="L153" i="8" s="1"/>
  <c r="H154" i="8"/>
  <c r="K154" i="8" s="1"/>
  <c r="L154" i="8" s="1"/>
  <c r="H155" i="8"/>
  <c r="K155" i="8" s="1"/>
  <c r="L155" i="8" s="1"/>
  <c r="H156" i="8"/>
  <c r="K156" i="8" s="1"/>
  <c r="L156" i="8" s="1"/>
  <c r="H157" i="8"/>
  <c r="K157" i="8" s="1"/>
  <c r="L157" i="8" s="1"/>
  <c r="H158" i="8"/>
  <c r="K158" i="8" s="1"/>
  <c r="L158" i="8" s="1"/>
  <c r="H159" i="8"/>
  <c r="K159" i="8" s="1"/>
  <c r="L159" i="8" s="1"/>
  <c r="H160" i="8"/>
  <c r="K160" i="8" s="1"/>
  <c r="L160" i="8" s="1"/>
  <c r="H161" i="8"/>
  <c r="K161" i="8" s="1"/>
  <c r="L161" i="8" s="1"/>
  <c r="H162" i="8"/>
  <c r="K162" i="8" s="1"/>
  <c r="L162" i="8" s="1"/>
  <c r="H163" i="8"/>
  <c r="K163" i="8" s="1"/>
  <c r="L163" i="8" s="1"/>
  <c r="H164" i="8"/>
  <c r="K164" i="8" s="1"/>
  <c r="L164" i="8" s="1"/>
  <c r="H165" i="8"/>
  <c r="K165" i="8" s="1"/>
  <c r="L165" i="8" s="1"/>
  <c r="H166" i="8"/>
  <c r="K166" i="8" s="1"/>
  <c r="L166" i="8" s="1"/>
  <c r="H167" i="8"/>
  <c r="K167" i="8" s="1"/>
  <c r="L167" i="8" s="1"/>
  <c r="H168" i="8"/>
  <c r="K168" i="8" s="1"/>
  <c r="L168" i="8" s="1"/>
  <c r="H169" i="8"/>
  <c r="K169" i="8" s="1"/>
  <c r="L169" i="8" s="1"/>
  <c r="H170" i="8"/>
  <c r="K170" i="8" s="1"/>
  <c r="L170" i="8" s="1"/>
  <c r="H171" i="8"/>
  <c r="K171" i="8" s="1"/>
  <c r="L171" i="8" s="1"/>
  <c r="H172" i="8"/>
  <c r="K172" i="8" s="1"/>
  <c r="L172" i="8" s="1"/>
  <c r="H173" i="8"/>
  <c r="K173" i="8" s="1"/>
  <c r="L173" i="8" s="1"/>
  <c r="H174" i="8"/>
  <c r="K174" i="8" s="1"/>
  <c r="L174" i="8" s="1"/>
  <c r="H175" i="8"/>
  <c r="K175" i="8" s="1"/>
  <c r="L175" i="8" s="1"/>
  <c r="H176" i="8"/>
  <c r="K176" i="8" s="1"/>
  <c r="L176" i="8" s="1"/>
  <c r="H177" i="8"/>
  <c r="K177" i="8" s="1"/>
  <c r="L177" i="8" s="1"/>
  <c r="H178" i="8"/>
  <c r="K178" i="8" s="1"/>
  <c r="L178" i="8" s="1"/>
  <c r="H179" i="8"/>
  <c r="K179" i="8" s="1"/>
  <c r="L179" i="8" s="1"/>
  <c r="H180" i="8"/>
  <c r="K180" i="8" s="1"/>
  <c r="L180" i="8" s="1"/>
  <c r="H181" i="8"/>
  <c r="K181" i="8" s="1"/>
  <c r="L181" i="8" s="1"/>
  <c r="H182" i="8"/>
  <c r="K182" i="8" s="1"/>
  <c r="L182" i="8" s="1"/>
  <c r="H183" i="8"/>
  <c r="K183" i="8" s="1"/>
  <c r="L183" i="8" s="1"/>
  <c r="H184" i="8"/>
  <c r="K184" i="8" s="1"/>
  <c r="L184" i="8" s="1"/>
  <c r="H185" i="8"/>
  <c r="M38" i="8"/>
  <c r="M36" i="8"/>
  <c r="M35" i="8"/>
  <c r="M34" i="8"/>
  <c r="M32" i="8"/>
  <c r="M30" i="8"/>
  <c r="M28" i="8"/>
  <c r="M27" i="8"/>
  <c r="M26" i="8"/>
  <c r="M24" i="8"/>
  <c r="M22" i="8"/>
  <c r="M20" i="8"/>
  <c r="M19" i="8"/>
  <c r="M18" i="8"/>
  <c r="M16" i="8"/>
  <c r="G14" i="7"/>
  <c r="J14" i="7" s="1"/>
  <c r="K14" i="7" s="1"/>
  <c r="L14" i="7"/>
  <c r="G15" i="7"/>
  <c r="J15" i="7" s="1"/>
  <c r="K15" i="7" s="1"/>
  <c r="L15" i="7"/>
  <c r="G16" i="7"/>
  <c r="J16" i="7" s="1"/>
  <c r="K16" i="7" s="1"/>
  <c r="L16" i="7"/>
  <c r="G17" i="7"/>
  <c r="J17" i="7" s="1"/>
  <c r="K17" i="7" s="1"/>
  <c r="L17" i="7"/>
  <c r="G18" i="7"/>
  <c r="J18" i="7" s="1"/>
  <c r="K18" i="7" s="1"/>
  <c r="L18" i="7"/>
  <c r="G19" i="7"/>
  <c r="J19" i="7" s="1"/>
  <c r="K19" i="7" s="1"/>
  <c r="L19" i="7"/>
  <c r="G20" i="7"/>
  <c r="J20" i="7" s="1"/>
  <c r="K20" i="7" s="1"/>
  <c r="L20" i="7"/>
  <c r="G21" i="7"/>
  <c r="J21" i="7" s="1"/>
  <c r="K21" i="7" s="1"/>
  <c r="L21" i="7"/>
  <c r="G22" i="7"/>
  <c r="J22" i="7" s="1"/>
  <c r="K22" i="7" s="1"/>
  <c r="L22" i="7"/>
  <c r="G23" i="7"/>
  <c r="J23" i="7" s="1"/>
  <c r="K23" i="7" s="1"/>
  <c r="L23" i="7"/>
  <c r="G24" i="7"/>
  <c r="J24" i="7" s="1"/>
  <c r="K24" i="7" s="1"/>
  <c r="L24" i="7"/>
  <c r="G25" i="7"/>
  <c r="J25" i="7" s="1"/>
  <c r="K25" i="7" s="1"/>
  <c r="L25" i="7"/>
  <c r="G26" i="7"/>
  <c r="J26" i="7" s="1"/>
  <c r="K26" i="7" s="1"/>
  <c r="L26" i="7"/>
  <c r="G27" i="7"/>
  <c r="J27" i="7" s="1"/>
  <c r="K27" i="7" s="1"/>
  <c r="L27" i="7"/>
  <c r="G28" i="7"/>
  <c r="J28" i="7" s="1"/>
  <c r="K28" i="7" s="1"/>
  <c r="L28" i="7"/>
  <c r="G29" i="7"/>
  <c r="J29" i="7" s="1"/>
  <c r="K29" i="7" s="1"/>
  <c r="L29" i="7"/>
  <c r="G30" i="7"/>
  <c r="J30" i="7" s="1"/>
  <c r="K30" i="7" s="1"/>
  <c r="L30" i="7"/>
  <c r="G31" i="7"/>
  <c r="J31" i="7" s="1"/>
  <c r="K31" i="7" s="1"/>
  <c r="L31" i="7"/>
  <c r="G32" i="7"/>
  <c r="J32" i="7" s="1"/>
  <c r="K32" i="7" s="1"/>
  <c r="L32" i="7"/>
  <c r="G33" i="7"/>
  <c r="J33" i="7" s="1"/>
  <c r="K33" i="7" s="1"/>
  <c r="L33" i="7"/>
  <c r="G34" i="7"/>
  <c r="J34" i="7" s="1"/>
  <c r="K34" i="7" s="1"/>
  <c r="L34" i="7"/>
  <c r="G35" i="7"/>
  <c r="J35" i="7" s="1"/>
  <c r="K35" i="7" s="1"/>
  <c r="L35" i="7"/>
  <c r="G36" i="7"/>
  <c r="J36" i="7" s="1"/>
  <c r="K36" i="7" s="1"/>
  <c r="L36" i="7"/>
  <c r="G37" i="7"/>
  <c r="J37" i="7" s="1"/>
  <c r="K37" i="7" s="1"/>
  <c r="L37" i="7"/>
  <c r="G38" i="7"/>
  <c r="J38" i="7" s="1"/>
  <c r="K38" i="7" s="1"/>
  <c r="L38" i="7"/>
  <c r="G39" i="7"/>
  <c r="J39" i="7" s="1"/>
  <c r="K39" i="7" s="1"/>
  <c r="L39" i="7"/>
  <c r="G40" i="7"/>
  <c r="J40" i="7" s="1"/>
  <c r="K40" i="7" s="1"/>
  <c r="L40" i="7"/>
  <c r="G41" i="7"/>
  <c r="J41" i="7" s="1"/>
  <c r="K41" i="7" s="1"/>
  <c r="L41" i="7"/>
  <c r="G42" i="7"/>
  <c r="J42" i="7" s="1"/>
  <c r="K42" i="7" s="1"/>
  <c r="L42" i="7"/>
  <c r="G43" i="7"/>
  <c r="J43" i="7" s="1"/>
  <c r="K43" i="7" s="1"/>
  <c r="L43" i="7"/>
  <c r="G44" i="7"/>
  <c r="J44" i="7" s="1"/>
  <c r="K44" i="7" s="1"/>
  <c r="L44" i="7"/>
  <c r="G45" i="7"/>
  <c r="J45" i="7" s="1"/>
  <c r="K45" i="7" s="1"/>
  <c r="L45" i="7"/>
  <c r="G46" i="7"/>
  <c r="J46" i="7" s="1"/>
  <c r="K46" i="7" s="1"/>
  <c r="L46" i="7"/>
  <c r="G47" i="7"/>
  <c r="J47" i="7" s="1"/>
  <c r="K47" i="7" s="1"/>
  <c r="L47" i="7"/>
  <c r="G48" i="7"/>
  <c r="J48" i="7" s="1"/>
  <c r="K48" i="7" s="1"/>
  <c r="L48" i="7"/>
  <c r="G49" i="7"/>
  <c r="J49" i="7" s="1"/>
  <c r="K49" i="7" s="1"/>
  <c r="L49" i="7"/>
  <c r="G50" i="7"/>
  <c r="J50" i="7" s="1"/>
  <c r="K50" i="7" s="1"/>
  <c r="L50" i="7"/>
  <c r="G51" i="7"/>
  <c r="J51" i="7" s="1"/>
  <c r="K51" i="7" s="1"/>
  <c r="L51" i="7"/>
  <c r="G52" i="7"/>
  <c r="J52" i="7" s="1"/>
  <c r="K52" i="7" s="1"/>
  <c r="L52" i="7"/>
  <c r="G53" i="7"/>
  <c r="J53" i="7" s="1"/>
  <c r="K53" i="7" s="1"/>
  <c r="L53" i="7"/>
  <c r="G54" i="7"/>
  <c r="J54" i="7" s="1"/>
  <c r="K54" i="7" s="1"/>
  <c r="L54" i="7"/>
  <c r="G55" i="7"/>
  <c r="J55" i="7" s="1"/>
  <c r="K55" i="7" s="1"/>
  <c r="L55" i="7"/>
  <c r="G56" i="7"/>
  <c r="J56" i="7" s="1"/>
  <c r="K56" i="7" s="1"/>
  <c r="L56" i="7"/>
  <c r="G57" i="7"/>
  <c r="J57" i="7" s="1"/>
  <c r="K57" i="7" s="1"/>
  <c r="L57" i="7"/>
  <c r="G58" i="7"/>
  <c r="J58" i="7" s="1"/>
  <c r="K58" i="7" s="1"/>
  <c r="L58" i="7"/>
  <c r="G59" i="7"/>
  <c r="J59" i="7" s="1"/>
  <c r="K59" i="7" s="1"/>
  <c r="L59" i="7"/>
  <c r="G60" i="7"/>
  <c r="J60" i="7" s="1"/>
  <c r="K60" i="7" s="1"/>
  <c r="L60" i="7"/>
  <c r="G61" i="7"/>
  <c r="J61" i="7" s="1"/>
  <c r="K61" i="7" s="1"/>
  <c r="L61" i="7"/>
  <c r="G62" i="7"/>
  <c r="J62" i="7" s="1"/>
  <c r="K62" i="7" s="1"/>
  <c r="L62" i="7"/>
  <c r="G63" i="7"/>
  <c r="J63" i="7" s="1"/>
  <c r="K63" i="7" s="1"/>
  <c r="L63" i="7"/>
  <c r="G64" i="7"/>
  <c r="J64" i="7" s="1"/>
  <c r="K64" i="7" s="1"/>
  <c r="L64" i="7"/>
  <c r="G65" i="7"/>
  <c r="J65" i="7" s="1"/>
  <c r="K65" i="7" s="1"/>
  <c r="L65" i="7"/>
  <c r="G66" i="7"/>
  <c r="J66" i="7" s="1"/>
  <c r="K66" i="7" s="1"/>
  <c r="L66" i="7"/>
  <c r="G67" i="7"/>
  <c r="J67" i="7" s="1"/>
  <c r="K67" i="7" s="1"/>
  <c r="L67" i="7"/>
  <c r="G68" i="7"/>
  <c r="J68" i="7" s="1"/>
  <c r="K68" i="7" s="1"/>
  <c r="L68" i="7"/>
  <c r="G69" i="7"/>
  <c r="J69" i="7" s="1"/>
  <c r="K69" i="7" s="1"/>
  <c r="L69" i="7"/>
  <c r="G70" i="7"/>
  <c r="J70" i="7" s="1"/>
  <c r="K70" i="7" s="1"/>
  <c r="L70" i="7"/>
  <c r="G71" i="7"/>
  <c r="J71" i="7" s="1"/>
  <c r="K71" i="7" s="1"/>
  <c r="L71" i="7"/>
  <c r="G72" i="7"/>
  <c r="J72" i="7" s="1"/>
  <c r="K72" i="7" s="1"/>
  <c r="L72" i="7"/>
  <c r="G73" i="7"/>
  <c r="J73" i="7" s="1"/>
  <c r="K73" i="7" s="1"/>
  <c r="L73" i="7"/>
  <c r="G74" i="7"/>
  <c r="J74" i="7" s="1"/>
  <c r="K74" i="7" s="1"/>
  <c r="L74" i="7"/>
  <c r="G75" i="7"/>
  <c r="J75" i="7" s="1"/>
  <c r="K75" i="7" s="1"/>
  <c r="L75" i="7"/>
  <c r="G76" i="7"/>
  <c r="J76" i="7" s="1"/>
  <c r="K76" i="7" s="1"/>
  <c r="L76" i="7"/>
  <c r="G77" i="7"/>
  <c r="J77" i="7" s="1"/>
  <c r="K77" i="7" s="1"/>
  <c r="L77" i="7"/>
  <c r="G78" i="7"/>
  <c r="J78" i="7" s="1"/>
  <c r="K78" i="7" s="1"/>
  <c r="L78" i="7"/>
  <c r="G79" i="7"/>
  <c r="J79" i="7" s="1"/>
  <c r="K79" i="7" s="1"/>
  <c r="L79" i="7"/>
  <c r="G80" i="7"/>
  <c r="J80" i="7" s="1"/>
  <c r="K80" i="7" s="1"/>
  <c r="L80" i="7"/>
  <c r="G81" i="7"/>
  <c r="J81" i="7" s="1"/>
  <c r="K81" i="7" s="1"/>
  <c r="L81" i="7"/>
  <c r="G82" i="7"/>
  <c r="J82" i="7" s="1"/>
  <c r="K82" i="7" s="1"/>
  <c r="L82" i="7"/>
  <c r="G83" i="7"/>
  <c r="J83" i="7" s="1"/>
  <c r="K83" i="7" s="1"/>
  <c r="L83" i="7"/>
  <c r="G84" i="7"/>
  <c r="J84" i="7" s="1"/>
  <c r="K84" i="7" s="1"/>
  <c r="L84" i="7"/>
  <c r="G85" i="7"/>
  <c r="J85" i="7" s="1"/>
  <c r="K85" i="7" s="1"/>
  <c r="L85" i="7"/>
  <c r="G86" i="7"/>
  <c r="J86" i="7" s="1"/>
  <c r="K86" i="7" s="1"/>
  <c r="L86" i="7"/>
  <c r="G87" i="7"/>
  <c r="J87" i="7" s="1"/>
  <c r="K87" i="7" s="1"/>
  <c r="L87" i="7"/>
  <c r="G88" i="7"/>
  <c r="J88" i="7" s="1"/>
  <c r="K88" i="7" s="1"/>
  <c r="L88" i="7"/>
  <c r="G89" i="7"/>
  <c r="J89" i="7" s="1"/>
  <c r="K89" i="7" s="1"/>
  <c r="L89" i="7"/>
  <c r="G90" i="7"/>
  <c r="J90" i="7" s="1"/>
  <c r="K90" i="7" s="1"/>
  <c r="L90" i="7"/>
  <c r="G91" i="7"/>
  <c r="J91" i="7" s="1"/>
  <c r="K91" i="7" s="1"/>
  <c r="L91" i="7"/>
  <c r="G92" i="7"/>
  <c r="J92" i="7" s="1"/>
  <c r="K92" i="7" s="1"/>
  <c r="L92" i="7"/>
  <c r="G93" i="7"/>
  <c r="J93" i="7" s="1"/>
  <c r="K93" i="7" s="1"/>
  <c r="L93" i="7"/>
  <c r="G94" i="7"/>
  <c r="J94" i="7" s="1"/>
  <c r="K94" i="7" s="1"/>
  <c r="L94" i="7"/>
  <c r="G95" i="7"/>
  <c r="J95" i="7" s="1"/>
  <c r="K95" i="7" s="1"/>
  <c r="L95" i="7"/>
  <c r="G96" i="7"/>
  <c r="J96" i="7" s="1"/>
  <c r="K96" i="7" s="1"/>
  <c r="L96" i="7"/>
  <c r="G97" i="7"/>
  <c r="J97" i="7" s="1"/>
  <c r="K97" i="7" s="1"/>
  <c r="L97" i="7"/>
  <c r="G98" i="7"/>
  <c r="J98" i="7" s="1"/>
  <c r="K98" i="7" s="1"/>
  <c r="L98" i="7"/>
  <c r="G99" i="7"/>
  <c r="J99" i="7" s="1"/>
  <c r="K99" i="7" s="1"/>
  <c r="L99" i="7"/>
  <c r="G100" i="7"/>
  <c r="J100" i="7" s="1"/>
  <c r="K100" i="7" s="1"/>
  <c r="L100" i="7"/>
  <c r="G101" i="7"/>
  <c r="J101" i="7"/>
  <c r="K101" i="7" s="1"/>
  <c r="L101" i="7"/>
  <c r="G102" i="7"/>
  <c r="J102" i="7" s="1"/>
  <c r="K102" i="7" s="1"/>
  <c r="L102" i="7"/>
  <c r="G103" i="7"/>
  <c r="J103" i="7" s="1"/>
  <c r="K103" i="7" s="1"/>
  <c r="L103" i="7"/>
  <c r="G104" i="7"/>
  <c r="J104" i="7" s="1"/>
  <c r="K104" i="7" s="1"/>
  <c r="L104" i="7"/>
  <c r="G105" i="7"/>
  <c r="J105" i="7" s="1"/>
  <c r="K105" i="7" s="1"/>
  <c r="L105" i="7"/>
  <c r="G106" i="7"/>
  <c r="J106" i="7" s="1"/>
  <c r="K106" i="7" s="1"/>
  <c r="L106" i="7"/>
  <c r="G107" i="7"/>
  <c r="J107" i="7" s="1"/>
  <c r="K107" i="7" s="1"/>
  <c r="L107" i="7"/>
  <c r="G108" i="7"/>
  <c r="J108" i="7" s="1"/>
  <c r="K108" i="7" s="1"/>
  <c r="L108" i="7"/>
  <c r="G109" i="7"/>
  <c r="J109" i="7"/>
  <c r="K109" i="7" s="1"/>
  <c r="L109" i="7"/>
  <c r="G110" i="7"/>
  <c r="J110" i="7" s="1"/>
  <c r="K110" i="7" s="1"/>
  <c r="L110" i="7"/>
  <c r="G111" i="7"/>
  <c r="J111" i="7" s="1"/>
  <c r="K111" i="7" s="1"/>
  <c r="L111" i="7"/>
  <c r="G112" i="7"/>
  <c r="J112" i="7" s="1"/>
  <c r="K112" i="7" s="1"/>
  <c r="L112" i="7"/>
  <c r="G113" i="7"/>
  <c r="J113" i="7" s="1"/>
  <c r="K113" i="7" s="1"/>
  <c r="L113" i="7"/>
  <c r="G114" i="7"/>
  <c r="J114" i="7"/>
  <c r="K114" i="7" s="1"/>
  <c r="L114" i="7"/>
  <c r="G115" i="7"/>
  <c r="J115" i="7" s="1"/>
  <c r="K115" i="7" s="1"/>
  <c r="L115" i="7"/>
  <c r="G116" i="7"/>
  <c r="J116" i="7" s="1"/>
  <c r="K116" i="7" s="1"/>
  <c r="L116" i="7"/>
  <c r="G117" i="7"/>
  <c r="J117" i="7" s="1"/>
  <c r="K117" i="7" s="1"/>
  <c r="L117" i="7"/>
  <c r="G118" i="7"/>
  <c r="J118" i="7" s="1"/>
  <c r="K118" i="7" s="1"/>
  <c r="L118" i="7"/>
  <c r="G119" i="7"/>
  <c r="J119" i="7" s="1"/>
  <c r="K119" i="7" s="1"/>
  <c r="L119" i="7"/>
  <c r="G120" i="7"/>
  <c r="J120" i="7" s="1"/>
  <c r="K120" i="7" s="1"/>
  <c r="L120" i="7"/>
  <c r="G121" i="7"/>
  <c r="J121" i="7"/>
  <c r="K121" i="7" s="1"/>
  <c r="L121" i="7"/>
  <c r="G122" i="7"/>
  <c r="J122" i="7" s="1"/>
  <c r="K122" i="7" s="1"/>
  <c r="L122" i="7"/>
  <c r="G123" i="7"/>
  <c r="K123" i="7"/>
  <c r="L123" i="7"/>
  <c r="G124" i="7"/>
  <c r="J124" i="7" s="1"/>
  <c r="K124" i="7" s="1"/>
  <c r="L124" i="7"/>
  <c r="G125" i="7"/>
  <c r="J125" i="7" s="1"/>
  <c r="K125" i="7" s="1"/>
  <c r="L125" i="7"/>
  <c r="G126" i="7"/>
  <c r="J126" i="7" s="1"/>
  <c r="K126" i="7" s="1"/>
  <c r="L126" i="7"/>
  <c r="G127" i="7"/>
  <c r="J127" i="7" s="1"/>
  <c r="K127" i="7" s="1"/>
  <c r="L127" i="7"/>
  <c r="G128" i="7"/>
  <c r="J128" i="7" s="1"/>
  <c r="K128" i="7" s="1"/>
  <c r="L128" i="7"/>
  <c r="G129" i="7"/>
  <c r="J129" i="7" s="1"/>
  <c r="K129" i="7" s="1"/>
  <c r="L129" i="7"/>
  <c r="G130" i="7"/>
  <c r="J130" i="7" s="1"/>
  <c r="K130" i="7" s="1"/>
  <c r="L130" i="7"/>
  <c r="G131" i="7"/>
  <c r="J131" i="7" s="1"/>
  <c r="K131" i="7" s="1"/>
  <c r="L131" i="7"/>
  <c r="G132" i="7"/>
  <c r="J132" i="7" s="1"/>
  <c r="K132" i="7" s="1"/>
  <c r="L132" i="7"/>
  <c r="G133" i="7"/>
  <c r="J133" i="7" s="1"/>
  <c r="K133" i="7" s="1"/>
  <c r="L133" i="7"/>
  <c r="G134" i="7"/>
  <c r="J134" i="7" s="1"/>
  <c r="K134" i="7" s="1"/>
  <c r="L134" i="7"/>
  <c r="G135" i="7"/>
  <c r="J135" i="7" s="1"/>
  <c r="K135" i="7" s="1"/>
  <c r="L135" i="7"/>
  <c r="G136" i="7"/>
  <c r="J136" i="7" s="1"/>
  <c r="K136" i="7" s="1"/>
  <c r="L136" i="7"/>
  <c r="G137" i="7"/>
  <c r="J137" i="7" s="1"/>
  <c r="K137" i="7" s="1"/>
  <c r="L137" i="7"/>
  <c r="G138" i="7"/>
  <c r="J138" i="7" s="1"/>
  <c r="K138" i="7" s="1"/>
  <c r="L138" i="7"/>
  <c r="G139" i="7"/>
  <c r="J139" i="7" s="1"/>
  <c r="K139" i="7" s="1"/>
  <c r="L139" i="7"/>
  <c r="G140" i="7"/>
  <c r="J140" i="7" s="1"/>
  <c r="K140" i="7" s="1"/>
  <c r="L140" i="7"/>
  <c r="G141" i="7"/>
  <c r="J141" i="7" s="1"/>
  <c r="K141" i="7" s="1"/>
  <c r="L141" i="7"/>
  <c r="G142" i="7"/>
  <c r="J142" i="7" s="1"/>
  <c r="K142" i="7" s="1"/>
  <c r="L142" i="7"/>
  <c r="G143" i="7"/>
  <c r="J143" i="7" s="1"/>
  <c r="K143" i="7" s="1"/>
  <c r="L143" i="7"/>
  <c r="G144" i="7"/>
  <c r="J144" i="7" s="1"/>
  <c r="K144" i="7" s="1"/>
  <c r="L144" i="7"/>
  <c r="G145" i="7"/>
  <c r="J145" i="7" s="1"/>
  <c r="K145" i="7" s="1"/>
  <c r="L145" i="7"/>
  <c r="G146" i="7"/>
  <c r="J146" i="7" s="1"/>
  <c r="K146" i="7" s="1"/>
  <c r="L146" i="7"/>
  <c r="G147" i="7"/>
  <c r="J147" i="7" s="1"/>
  <c r="K147" i="7" s="1"/>
  <c r="L147" i="7"/>
  <c r="G148" i="7"/>
  <c r="J148" i="7" s="1"/>
  <c r="K148" i="7" s="1"/>
  <c r="L148" i="7"/>
  <c r="G149" i="7"/>
  <c r="J149" i="7" s="1"/>
  <c r="K149" i="7" s="1"/>
  <c r="L149" i="7"/>
  <c r="G150" i="7"/>
  <c r="J150" i="7" s="1"/>
  <c r="K150" i="7" s="1"/>
  <c r="L150" i="7"/>
  <c r="G151" i="7"/>
  <c r="J151" i="7" s="1"/>
  <c r="K151" i="7" s="1"/>
  <c r="L151" i="7"/>
  <c r="G152" i="7"/>
  <c r="J152" i="7" s="1"/>
  <c r="K152" i="7" s="1"/>
  <c r="L152" i="7"/>
  <c r="G153" i="7"/>
  <c r="J153" i="7" s="1"/>
  <c r="K153" i="7" s="1"/>
  <c r="L153" i="7"/>
  <c r="G154" i="7"/>
  <c r="J154" i="7" s="1"/>
  <c r="K154" i="7" s="1"/>
  <c r="L154" i="7"/>
  <c r="G155" i="7"/>
  <c r="J155" i="7" s="1"/>
  <c r="K155" i="7" s="1"/>
  <c r="L155" i="7"/>
  <c r="G156" i="7"/>
  <c r="J156" i="7" s="1"/>
  <c r="K156" i="7" s="1"/>
  <c r="L156" i="7"/>
  <c r="G157" i="7"/>
  <c r="J157" i="7" s="1"/>
  <c r="K157" i="7" s="1"/>
  <c r="L157" i="7"/>
  <c r="G158" i="7"/>
  <c r="J158" i="7" s="1"/>
  <c r="K158" i="7" s="1"/>
  <c r="L158" i="7"/>
  <c r="G159" i="7"/>
  <c r="J159" i="7" s="1"/>
  <c r="K159" i="7" s="1"/>
  <c r="L159" i="7"/>
  <c r="G160" i="7"/>
  <c r="J160" i="7" s="1"/>
  <c r="K160" i="7" s="1"/>
  <c r="L160" i="7"/>
  <c r="G161" i="7"/>
  <c r="J161" i="7" s="1"/>
  <c r="K161" i="7" s="1"/>
  <c r="L161" i="7"/>
  <c r="G162" i="7"/>
  <c r="J162" i="7" s="1"/>
  <c r="K162" i="7" s="1"/>
  <c r="L162" i="7"/>
  <c r="G163" i="7"/>
  <c r="J163" i="7" s="1"/>
  <c r="K163" i="7" s="1"/>
  <c r="L163" i="7"/>
  <c r="G164" i="7"/>
  <c r="J164" i="7" s="1"/>
  <c r="K164" i="7" s="1"/>
  <c r="L164" i="7"/>
  <c r="G165" i="7"/>
  <c r="J165" i="7" s="1"/>
  <c r="K165" i="7" s="1"/>
  <c r="L165" i="7"/>
  <c r="G166" i="7"/>
  <c r="J166" i="7" s="1"/>
  <c r="K166" i="7" s="1"/>
  <c r="L166" i="7"/>
  <c r="G167" i="7"/>
  <c r="J167" i="7" s="1"/>
  <c r="K167" i="7" s="1"/>
  <c r="L167" i="7"/>
  <c r="G168" i="7"/>
  <c r="J168" i="7" s="1"/>
  <c r="K168" i="7" s="1"/>
  <c r="L168" i="7"/>
  <c r="G169" i="7"/>
  <c r="J169" i="7" s="1"/>
  <c r="K169" i="7" s="1"/>
  <c r="L169" i="7"/>
  <c r="G170" i="7"/>
  <c r="J170" i="7" s="1"/>
  <c r="K170" i="7" s="1"/>
  <c r="L170" i="7"/>
  <c r="G171" i="7"/>
  <c r="J171" i="7" s="1"/>
  <c r="K171" i="7" s="1"/>
  <c r="L171" i="7"/>
  <c r="G172" i="7"/>
  <c r="J172" i="7" s="1"/>
  <c r="K172" i="7" s="1"/>
  <c r="L172" i="7"/>
  <c r="G173" i="7"/>
  <c r="J173" i="7" s="1"/>
  <c r="K173" i="7" s="1"/>
  <c r="L173" i="7"/>
  <c r="G174" i="7"/>
  <c r="J174" i="7" s="1"/>
  <c r="K174" i="7" s="1"/>
  <c r="L174" i="7"/>
  <c r="G175" i="7"/>
  <c r="J175" i="7" s="1"/>
  <c r="K175" i="7" s="1"/>
  <c r="L175" i="7"/>
  <c r="G176" i="7"/>
  <c r="J176" i="7" s="1"/>
  <c r="K176" i="7" s="1"/>
  <c r="L176" i="7"/>
  <c r="G177" i="7"/>
  <c r="J177" i="7" s="1"/>
  <c r="K177" i="7" s="1"/>
  <c r="L177" i="7"/>
  <c r="G178" i="7"/>
  <c r="J178" i="7" s="1"/>
  <c r="K178" i="7" s="1"/>
  <c r="L178" i="7"/>
  <c r="G179" i="7"/>
  <c r="J179" i="7" s="1"/>
  <c r="K179" i="7" s="1"/>
  <c r="L179" i="7"/>
  <c r="G180" i="7"/>
  <c r="J180" i="7" s="1"/>
  <c r="K180" i="7" s="1"/>
  <c r="L180" i="7"/>
  <c r="G181" i="7"/>
  <c r="J181" i="7" s="1"/>
  <c r="K181" i="7" s="1"/>
  <c r="L181" i="7"/>
  <c r="G182" i="7"/>
  <c r="J182" i="7" s="1"/>
  <c r="K182" i="7" s="1"/>
  <c r="L182" i="7"/>
  <c r="G183" i="7"/>
  <c r="J183" i="7" s="1"/>
  <c r="K183" i="7" s="1"/>
  <c r="L183" i="7"/>
  <c r="G184" i="7"/>
  <c r="J184" i="7" s="1"/>
  <c r="K184" i="7" s="1"/>
  <c r="L184" i="7"/>
  <c r="G185" i="7"/>
  <c r="J185" i="7" s="1"/>
  <c r="K185" i="7" s="1"/>
  <c r="L185" i="7"/>
  <c r="G186" i="7"/>
  <c r="J186" i="7" s="1"/>
  <c r="K186" i="7" s="1"/>
  <c r="L186" i="7"/>
  <c r="G187" i="7"/>
  <c r="J187" i="7" s="1"/>
  <c r="K187" i="7" s="1"/>
  <c r="L187" i="7"/>
  <c r="G188" i="7"/>
  <c r="J188" i="7" s="1"/>
  <c r="K188" i="7" s="1"/>
  <c r="L188" i="7"/>
  <c r="G189" i="7"/>
  <c r="J189" i="7" s="1"/>
  <c r="K189" i="7" s="1"/>
  <c r="L189" i="7"/>
  <c r="G190" i="7"/>
  <c r="J190" i="7" s="1"/>
  <c r="K190" i="7" s="1"/>
  <c r="L190" i="7"/>
  <c r="G191" i="7"/>
  <c r="J191" i="7" s="1"/>
  <c r="K191" i="7" s="1"/>
  <c r="L191" i="7"/>
  <c r="G192" i="7"/>
  <c r="J192" i="7" s="1"/>
  <c r="K192" i="7" s="1"/>
  <c r="L192" i="7"/>
  <c r="G193" i="7"/>
  <c r="J193" i="7" s="1"/>
  <c r="K193" i="7" s="1"/>
  <c r="L193" i="7"/>
  <c r="G194" i="7"/>
  <c r="J194" i="7" s="1"/>
  <c r="K194" i="7" s="1"/>
  <c r="L194" i="7"/>
  <c r="G195" i="7"/>
  <c r="J195" i="7" s="1"/>
  <c r="K195" i="7" s="1"/>
  <c r="L195" i="7"/>
  <c r="G196" i="7"/>
  <c r="J196" i="7" s="1"/>
  <c r="K196" i="7" s="1"/>
  <c r="L196" i="7"/>
  <c r="G197" i="7"/>
  <c r="J197" i="7" s="1"/>
  <c r="K197" i="7" s="1"/>
  <c r="L197" i="7"/>
  <c r="G198" i="7"/>
  <c r="J198" i="7" s="1"/>
  <c r="K198" i="7" s="1"/>
  <c r="L198" i="7"/>
  <c r="G199" i="7"/>
  <c r="J199" i="7" s="1"/>
  <c r="K199" i="7" s="1"/>
  <c r="L199" i="7"/>
  <c r="G200" i="7"/>
  <c r="J200" i="7" s="1"/>
  <c r="K200" i="7" s="1"/>
  <c r="L200" i="7"/>
  <c r="M124" i="8"/>
  <c r="M115" i="8"/>
  <c r="M111" i="8"/>
  <c r="M95" i="8"/>
  <c r="M88" i="8"/>
  <c r="M64" i="8"/>
  <c r="M56" i="8"/>
  <c r="M37" i="8"/>
  <c r="K185" i="8" l="1"/>
  <c r="L185" i="8" s="1"/>
  <c r="L188" i="8" s="1"/>
  <c r="L204" i="7"/>
  <c r="M41" i="8"/>
  <c r="M73" i="8"/>
  <c r="M119" i="8"/>
  <c r="M180" i="8"/>
  <c r="M142" i="8"/>
  <c r="M15" i="8"/>
  <c r="M49" i="8"/>
  <c r="M103" i="8"/>
  <c r="M31" i="8"/>
  <c r="M53" i="8"/>
  <c r="M87" i="8"/>
  <c r="M107" i="8"/>
  <c r="M123" i="8"/>
  <c r="M60" i="8"/>
  <c r="M25" i="8"/>
  <c r="M39" i="8"/>
  <c r="M51" i="8"/>
  <c r="M59" i="8"/>
  <c r="M77" i="8"/>
  <c r="M152" i="8"/>
  <c r="M81" i="8"/>
  <c r="M91" i="8"/>
  <c r="M158" i="8"/>
  <c r="M33" i="8"/>
  <c r="M43" i="8"/>
  <c r="M55" i="8"/>
  <c r="M83" i="8"/>
  <c r="M128" i="8"/>
  <c r="M172" i="8"/>
  <c r="M75" i="8"/>
  <c r="M96" i="8"/>
  <c r="M145" i="8"/>
  <c r="M69" i="8"/>
  <c r="M71" i="8"/>
  <c r="M104" i="8"/>
  <c r="M68" i="8"/>
  <c r="M17" i="8"/>
  <c r="M139" i="8"/>
  <c r="M185" i="8"/>
  <c r="M159" i="8"/>
  <c r="M21" i="8"/>
  <c r="M80" i="8"/>
  <c r="M165" i="8"/>
  <c r="M171" i="8"/>
  <c r="M99" i="8"/>
  <c r="M23" i="8"/>
  <c r="M67" i="8"/>
  <c r="M112" i="8"/>
  <c r="M147" i="8"/>
  <c r="M125" i="8"/>
  <c r="M183" i="8"/>
  <c r="M92" i="8"/>
  <c r="M134" i="8"/>
  <c r="M140" i="8"/>
  <c r="M144" i="8"/>
  <c r="M146" i="8"/>
  <c r="M148" i="8"/>
  <c r="M150" i="8"/>
  <c r="M154" i="8"/>
  <c r="M156" i="8"/>
  <c r="M160" i="8"/>
  <c r="M162" i="8"/>
  <c r="M164" i="8"/>
  <c r="M166" i="8"/>
  <c r="M168" i="8"/>
  <c r="M170" i="8"/>
  <c r="M174" i="8"/>
  <c r="M176" i="8"/>
  <c r="M178" i="8"/>
  <c r="M182" i="8"/>
  <c r="M184" i="8"/>
  <c r="M40" i="8"/>
  <c r="M57" i="8"/>
  <c r="M72" i="8"/>
  <c r="M100" i="8"/>
  <c r="M44" i="8"/>
  <c r="M48" i="8"/>
  <c r="M65" i="8"/>
  <c r="M76" i="8"/>
  <c r="M108" i="8"/>
  <c r="M141" i="8"/>
  <c r="M143" i="8"/>
  <c r="M149" i="8"/>
  <c r="M151" i="8"/>
  <c r="M153" i="8"/>
  <c r="M155" i="8"/>
  <c r="M157" i="8"/>
  <c r="M163" i="8"/>
  <c r="M167" i="8"/>
  <c r="M169" i="8"/>
  <c r="M173" i="8"/>
  <c r="M175" i="8"/>
  <c r="M179" i="8"/>
  <c r="M181" i="8"/>
  <c r="M29" i="8"/>
  <c r="M52" i="8"/>
  <c r="M84" i="8"/>
  <c r="M116" i="8"/>
  <c r="M120" i="8"/>
  <c r="M45" i="8"/>
  <c r="M89" i="8"/>
  <c r="M97" i="8"/>
  <c r="M105" i="8"/>
  <c r="M113" i="8"/>
  <c r="M121" i="8"/>
  <c r="M126" i="8"/>
  <c r="M130" i="8"/>
  <c r="M132" i="8"/>
  <c r="M136" i="8"/>
  <c r="M138" i="8"/>
  <c r="M61" i="8"/>
  <c r="M47" i="8"/>
  <c r="M63" i="8"/>
  <c r="M79" i="8"/>
  <c r="M46" i="8"/>
  <c r="M54" i="8"/>
  <c r="M62" i="8"/>
  <c r="M70" i="8"/>
  <c r="M78" i="8"/>
  <c r="M86" i="8"/>
  <c r="M94" i="8"/>
  <c r="M102" i="8"/>
  <c r="M110" i="8"/>
  <c r="M118" i="8"/>
  <c r="M85" i="8"/>
  <c r="M93" i="8"/>
  <c r="M101" i="8"/>
  <c r="M109" i="8"/>
  <c r="M117" i="8"/>
  <c r="M127" i="8"/>
  <c r="M129" i="8"/>
  <c r="M131" i="8"/>
  <c r="M133" i="8"/>
  <c r="M135" i="8"/>
  <c r="M137" i="8"/>
  <c r="M42" i="8"/>
  <c r="M50" i="8"/>
  <c r="M58" i="8"/>
  <c r="M66" i="8"/>
  <c r="M74" i="8"/>
  <c r="M82" i="8"/>
  <c r="M90" i="8"/>
  <c r="M98" i="8"/>
  <c r="M106" i="8"/>
  <c r="M114" i="8"/>
  <c r="M122" i="8"/>
  <c r="M161" i="8"/>
  <c r="M177" i="8"/>
  <c r="L203" i="7"/>
  <c r="L189" i="8" l="1"/>
  <c r="A3" i="10"/>
  <c r="A4" i="8"/>
  <c r="A3" i="9"/>
</calcChain>
</file>

<file path=xl/sharedStrings.xml><?xml version="1.0" encoding="utf-8"?>
<sst xmlns="http://schemas.openxmlformats.org/spreadsheetml/2006/main" count="3819" uniqueCount="292">
  <si>
    <t xml:space="preserve">INVENTARIO DE ALMACEN </t>
  </si>
  <si>
    <t>CODIGO</t>
  </si>
  <si>
    <t>DESCRIPCION DEL PRODUCTO</t>
  </si>
  <si>
    <t>PRECIO</t>
  </si>
  <si>
    <t>CANTIDAD ACTIVA EN ALMACEN</t>
  </si>
  <si>
    <t xml:space="preserve">MISTOLIN </t>
  </si>
  <si>
    <t>GALON</t>
  </si>
  <si>
    <t>AMBIENTADOR SPRAY</t>
  </si>
  <si>
    <t>SACO DE DETERGENTE</t>
  </si>
  <si>
    <t>BAYGON 400ML</t>
  </si>
  <si>
    <t>CAJA</t>
  </si>
  <si>
    <t>VALOR TOTAL ACTIVO</t>
  </si>
  <si>
    <t>VALORDE TOTAL CONSUMO</t>
  </si>
  <si>
    <t xml:space="preserve">MARCADORES AZULES </t>
  </si>
  <si>
    <t xml:space="preserve">MARCADORES NEGROS </t>
  </si>
  <si>
    <t xml:space="preserve">MARCADORES ROJO </t>
  </si>
  <si>
    <t>POS-IT 3*3</t>
  </si>
  <si>
    <t>CINTA P/CALCULADORA</t>
  </si>
  <si>
    <t>GALON JABON LIQUIDO</t>
  </si>
  <si>
    <t xml:space="preserve">EXTENCION EXPIRAL </t>
  </si>
  <si>
    <t xml:space="preserve"> CLIPS JUMBO</t>
  </si>
  <si>
    <t>CLIPS PEQUEÑO</t>
  </si>
  <si>
    <t>CINTA AX10</t>
  </si>
  <si>
    <t>CLORO</t>
  </si>
  <si>
    <t>SUAVITEL</t>
  </si>
  <si>
    <t>LIBRO DE EMERGENCIA</t>
  </si>
  <si>
    <t>RESMA</t>
  </si>
  <si>
    <t xml:space="preserve">HOJA DE EVOLUCION </t>
  </si>
  <si>
    <t>PLATOS</t>
  </si>
  <si>
    <t>FARDO</t>
  </si>
  <si>
    <t>VASOS #7</t>
  </si>
  <si>
    <t>CUADERNOS COCIDOS</t>
  </si>
  <si>
    <t>BOLIGRAFOS AZULES</t>
  </si>
  <si>
    <t>BOLIGRAFOS NEGROS</t>
  </si>
  <si>
    <t>LAPIZ</t>
  </si>
  <si>
    <t>TINTA PARA SELLO AZUL</t>
  </si>
  <si>
    <t>TINTA PARA SELLO NEGRO</t>
  </si>
  <si>
    <t>LIBRO QUIMICO</t>
  </si>
  <si>
    <t>TIJERAS</t>
  </si>
  <si>
    <t>ESCOBA C/PALO</t>
  </si>
  <si>
    <t>TARJETA DE CITA</t>
  </si>
  <si>
    <t xml:space="preserve">SACAPUNTA METAL </t>
  </si>
  <si>
    <t>GANCHOS P/FOLDER MH</t>
  </si>
  <si>
    <t>AXION EN PASTA</t>
  </si>
  <si>
    <t xml:space="preserve">TARJETA DE EXPEDIENTE </t>
  </si>
  <si>
    <t>PAPEL CARBON 8 1/2*11</t>
  </si>
  <si>
    <t>HOJA SIGNOS VITALES</t>
  </si>
  <si>
    <t>HOJA ORDEN MEDICA</t>
  </si>
  <si>
    <t>PERFORADORA 2 HOYOS</t>
  </si>
  <si>
    <t>MARCADORES VERDES</t>
  </si>
  <si>
    <t>ALMOHADILLA PARA SELLO</t>
  </si>
  <si>
    <t>CERA PARA CONTAR</t>
  </si>
  <si>
    <t>LIBRO DE REGISTRO VIH</t>
  </si>
  <si>
    <t xml:space="preserve">BORRANTE DE LECHE </t>
  </si>
  <si>
    <t>HOJAS DE SIGNOS VITALES SENASA</t>
  </si>
  <si>
    <t>HOJA DE HISTORIAL CLINICO</t>
  </si>
  <si>
    <t>HOJA DE VERIFICACION SEGURIDAD CIRUGIA</t>
  </si>
  <si>
    <t>LIBRO DE URIANALISIS</t>
  </si>
  <si>
    <t>LIBRO DE REGISTRO DIARIO PATOLOGIA</t>
  </si>
  <si>
    <t xml:space="preserve">CINTA DE EMPAQUE </t>
  </si>
  <si>
    <t>GRAPADORA NEGRA</t>
  </si>
  <si>
    <t>PILA AAA</t>
  </si>
  <si>
    <t>REGLA TRANSPARENTE</t>
  </si>
  <si>
    <t>HOJA DE CONTRATO 8 1/2*14</t>
  </si>
  <si>
    <t>HOJA DE CERTIFICACION</t>
  </si>
  <si>
    <t>LABELSP/FOLDER</t>
  </si>
  <si>
    <t>HOJA DE EPICRISIS</t>
  </si>
  <si>
    <t xml:space="preserve">HOJA DE ADMICION </t>
  </si>
  <si>
    <t>FOLDER AZUL</t>
  </si>
  <si>
    <t>HOJA DE RESUMEN MEDICO DE EGRESO</t>
  </si>
  <si>
    <t xml:space="preserve"> HOJA DE ANOTACION ENFERMERIA</t>
  </si>
  <si>
    <t>BOLIGRAFOS VERDES</t>
  </si>
  <si>
    <t>BOLIGRAFOS ROJOS</t>
  </si>
  <si>
    <t>CANTIDAD</t>
  </si>
  <si>
    <t>SUAPER JUMBO</t>
  </si>
  <si>
    <t>LIBRO DE PARASITOLOGIA</t>
  </si>
  <si>
    <t xml:space="preserve">RESALTADOR </t>
  </si>
  <si>
    <t>LIBRO DE SEROLOGIA</t>
  </si>
  <si>
    <t>TALONARIO DE CUOTA DE CONTRIBUCION</t>
  </si>
  <si>
    <t>LIBRO DE LABORATORIO</t>
  </si>
  <si>
    <t>SACA GRAPA</t>
  </si>
  <si>
    <t>GOMITAS</t>
  </si>
  <si>
    <t xml:space="preserve"> </t>
  </si>
  <si>
    <t>LIBRO DE ANOTACIONES ENFERMERIA</t>
  </si>
  <si>
    <t>GUANTE INDUSTRIAL</t>
  </si>
  <si>
    <t>VASO 5</t>
  </si>
  <si>
    <t>BANDER 1´´ CARPETA CUBIERTA</t>
  </si>
  <si>
    <t xml:space="preserve">PILA AA </t>
  </si>
  <si>
    <t>TOALLA MICROFIBRA16´´ *16´´</t>
  </si>
  <si>
    <t>ACORDEON 10*12 CARTON PIEDRA</t>
  </si>
  <si>
    <t>FOLDERS PENDAFLEX 81/2*11</t>
  </si>
  <si>
    <t>RECOJEDOR DE BASURA</t>
  </si>
  <si>
    <t>TALONARIO CERTIFICADO MEDICO</t>
  </si>
  <si>
    <t>RECIBO DE CAJA CHICA</t>
  </si>
  <si>
    <t>LIBRO HEMATOLOGIA</t>
  </si>
  <si>
    <t>PAPEL MANILA NATURAL KRAF</t>
  </si>
  <si>
    <t>PURISIMA</t>
  </si>
  <si>
    <t>CARPETA NEGRA DE 3 HOYO</t>
  </si>
  <si>
    <t>AGENDA</t>
  </si>
  <si>
    <t>SOBRE CARTA VENTANILLA</t>
  </si>
  <si>
    <t>HOJA DETENCION DE CANCER UTERINO</t>
  </si>
  <si>
    <t>HOJA DESIGNOGRAMA ENFERM</t>
  </si>
  <si>
    <t xml:space="preserve">HOJA DE ENFER EN AREA EMERGENCIA </t>
  </si>
  <si>
    <t>HOJA D FICHA NACIONAL D ENDODONCIA</t>
  </si>
  <si>
    <t>HOJA DE DIRECCION DE ENFERMERIA</t>
  </si>
  <si>
    <t>ROLLO DE PAPEL SUMADORA</t>
  </si>
  <si>
    <t>SOBRE TIMBRADO</t>
  </si>
  <si>
    <t>ENTRADA</t>
  </si>
  <si>
    <t>TOTAL</t>
  </si>
  <si>
    <t>CONTROL DE LIQUIDO(ENFERMERIA)</t>
  </si>
  <si>
    <t>CALCULADORA</t>
  </si>
  <si>
    <t>CLIPS BILLETERO 51 MM 12/1</t>
  </si>
  <si>
    <t>CLIPS BILLETERO 41 MM 12/1</t>
  </si>
  <si>
    <t>CLIPS BILLETERO 32 MM 12/1</t>
  </si>
  <si>
    <t>PAPEL ALUMINIO 75</t>
  </si>
  <si>
    <t>PERFORADORA 3 HOYOS</t>
  </si>
  <si>
    <t>HOJA SIGNOS VITALES VERSION 0-2</t>
  </si>
  <si>
    <t>HOJA SIGNOS VITALES ENFER VERSION 0-1</t>
  </si>
  <si>
    <t>CARPETAS DE 3 HOYOS #3</t>
  </si>
  <si>
    <t>RESMA DE CONTROL DE EXISTENCIA</t>
  </si>
  <si>
    <t>CARPETAS DE 3 HOYOS #4</t>
  </si>
  <si>
    <t>VASO 12 CAJA 40/25 FOAM</t>
  </si>
  <si>
    <t>LIBRO BANCO VENTA SERVICIOS</t>
  </si>
  <si>
    <t>BRILLO GRIS</t>
  </si>
  <si>
    <t>FUNDA AZULES #4</t>
  </si>
  <si>
    <t>FUNDA  NEGRA #6</t>
  </si>
  <si>
    <t>CUCHARA 25/1</t>
  </si>
  <si>
    <t xml:space="preserve">PAPEL HIGIENICO FARDO 48/1 </t>
  </si>
  <si>
    <t>FUNDA ROJA GRANDE 36*54</t>
  </si>
  <si>
    <t>PAPEL TOALLA 6/1</t>
  </si>
  <si>
    <t>TALONARIO SALIDA ALMACEN</t>
  </si>
  <si>
    <t>HOJAS TIMBRADA</t>
  </si>
  <si>
    <t>HOJA DIAGNOTICO ODONTOLOGIA</t>
  </si>
  <si>
    <t>HOJA DE ENFERMERIA</t>
  </si>
  <si>
    <t>TALONARIO HOJA DE KARDEX</t>
  </si>
  <si>
    <t>TALONARIO DE CONTROL TEMPERATURA</t>
  </si>
  <si>
    <t>HOJA DE PRESUPUESTO</t>
  </si>
  <si>
    <t>HOJA PRE OPERATORIO</t>
  </si>
  <si>
    <t>HOJA DE ATENCION DE PERIODONCIA</t>
  </si>
  <si>
    <t>HISTORIA CLINICA PERINATAL</t>
  </si>
  <si>
    <t>SOBRE MANILA 14*17 1000 UNIDAD</t>
  </si>
  <si>
    <t>RESMA HOJA DE MAQUINA 8/2 *11</t>
  </si>
  <si>
    <t xml:space="preserve">HOJA DE CONSULTA EXTERNA </t>
  </si>
  <si>
    <t>HOJA DE ATENCION DIARIA</t>
  </si>
  <si>
    <t>UNID</t>
  </si>
  <si>
    <t>PAQ</t>
  </si>
  <si>
    <t>PAQU</t>
  </si>
  <si>
    <t>FUNDA NEGRA GRANDE 36*54</t>
  </si>
  <si>
    <t>UNIDAD MEDIDA</t>
  </si>
  <si>
    <t>SALIDA DE USO MENSUAL</t>
  </si>
  <si>
    <t xml:space="preserve">UNID </t>
  </si>
  <si>
    <t>TOTAL ALMACEN</t>
  </si>
  <si>
    <t>TOTAL DE COMSUMO</t>
  </si>
  <si>
    <t xml:space="preserve">LIBRO RECORD DE REGISTRO ADOLECENTE </t>
  </si>
  <si>
    <t>TALONARIO</t>
  </si>
  <si>
    <t>TALONARIO DE PATOLOGIA</t>
  </si>
  <si>
    <t>TALONARIO HISTORIA CLINICA EMERGENCIA</t>
  </si>
  <si>
    <t>TALONARIO COPROLOGICO</t>
  </si>
  <si>
    <t>TALALONARIO HEMOGRAMA</t>
  </si>
  <si>
    <t xml:space="preserve">TALONARIO INTERVENCION AUT. QUIRURGICA </t>
  </si>
  <si>
    <t>TALONARIO LABORATORIO CLINICO</t>
  </si>
  <si>
    <t>TALONARIO P/COLC DE IMPLANDE SUDERMICO</t>
  </si>
  <si>
    <t>TALONARIO UNICO MEDICAMENTOS</t>
  </si>
  <si>
    <t>TALONARIO URIANALISIS</t>
  </si>
  <si>
    <t>TALONARIO COMUN ENFERMERIA FARMACIA</t>
  </si>
  <si>
    <t xml:space="preserve">FUNDA ROJA  PEQUENAS 17*22 </t>
  </si>
  <si>
    <t>CAJITA DE GRAPAS ESTÁNDAR 26/6</t>
  </si>
  <si>
    <t>LIQUID PAPER T/L CORRECTOR</t>
  </si>
  <si>
    <t>SERVILLETA C-FOLD 24/100 XCELENT</t>
  </si>
  <si>
    <t>HOJA LEGAL 8 1/2*14 RESMA</t>
  </si>
  <si>
    <t xml:space="preserve"> FOLDER VERDE 8 1/2 X 11</t>
  </si>
  <si>
    <t>TAPA DE VASOS #12 CLEA  10/100</t>
  </si>
  <si>
    <t>FUNDA NEGRA  MEDIANA 27 X 33</t>
  </si>
  <si>
    <t>BRILLO GRUESO 12/1 PROMANO</t>
  </si>
  <si>
    <t>TALONARIO RECETARIO NORMAL</t>
  </si>
  <si>
    <t>ROTULO PARA SOLUCION Y MEDICAMENTOS</t>
  </si>
  <si>
    <t xml:space="preserve"> FOLDER AMARILLO OFICINA</t>
  </si>
  <si>
    <t>SOBRE MANILA 10*14 DE 500 UNID</t>
  </si>
  <si>
    <t>CEPILLO DE INODORO</t>
  </si>
  <si>
    <t>GUANTES MULTIUSOS</t>
  </si>
  <si>
    <t>FUNDA ROJA MEDIANA 22*35</t>
  </si>
  <si>
    <t>CINTA MAGICA SUMADORA</t>
  </si>
  <si>
    <t>AGUA BOTELLITAS</t>
  </si>
  <si>
    <t>HOJA DE REFERENCIA Y CONTRA REFERENCIA</t>
  </si>
  <si>
    <t>CINTA MASKING TAPE 3/4 VISIBLE</t>
  </si>
  <si>
    <t>FUNDA  ROJA #2</t>
  </si>
  <si>
    <t xml:space="preserve"> FUNDA NEGRA 17*22 PEQUEÑA</t>
  </si>
  <si>
    <t>CINTA MASKING TAPE CREMA</t>
  </si>
  <si>
    <t>BRILLO VERDE Y ESPONJA</t>
  </si>
  <si>
    <t>SERVILLETAS DE BINGO 60/1</t>
  </si>
  <si>
    <t>LIBRO INTERNAMIENTO</t>
  </si>
  <si>
    <t>LIBRO  DE CIRUGIA</t>
  </si>
  <si>
    <t>LIBRO DE PARTO Y INTERMIENTO</t>
  </si>
  <si>
    <t>LIBRO DE RAYOS X</t>
  </si>
  <si>
    <t>LIBRO DE CONSERJERIA</t>
  </si>
  <si>
    <t>CRPETA NEGRA DE 3 HOYO 1</t>
  </si>
  <si>
    <t>TALONARIO SOLICITUD DE MEDICAMENTO</t>
  </si>
  <si>
    <t>CONCENTIMIENTO</t>
  </si>
  <si>
    <t>CONCENTIMIENTO INFORMADO</t>
  </si>
  <si>
    <t>VIH MEDIA</t>
  </si>
  <si>
    <t>METODO PLANIFICACION</t>
  </si>
  <si>
    <t>POSPARTO</t>
  </si>
  <si>
    <t xml:space="preserve"> CARPETA NEGRA 2</t>
  </si>
  <si>
    <t>HOJA D KARDEX D MEDICAMENTO ENF</t>
  </si>
  <si>
    <t>HOJA DE ANESTESIA</t>
  </si>
  <si>
    <t>TALONARIO EVALUACION PRE ANESTESICA</t>
  </si>
  <si>
    <t>HOJA TRATAMIENTO D DIETA</t>
  </si>
  <si>
    <t xml:space="preserve"> PAPEL CON DIVISION 200/1 OPTION</t>
  </si>
  <si>
    <t>LIBRO DE CONS REGISTRO VIH</t>
  </si>
  <si>
    <t>TALONARIO DE CONSULTA</t>
  </si>
  <si>
    <t>HOJA KARDEX MED INTERNA MATERIALE INSUMOS</t>
  </si>
  <si>
    <t>TALONARIO CONSENTIMIENTO INFORMADO</t>
  </si>
  <si>
    <t>TALONARIO METODO PLANIFICACION</t>
  </si>
  <si>
    <t>HOJA  REGITRO D CONSULTA EXTERNA 8/*14</t>
  </si>
  <si>
    <t>LIBRO DE COPROLOGICO</t>
  </si>
  <si>
    <t>LIBRO DE CONTROL DE PARASITOLOGIA</t>
  </si>
  <si>
    <t xml:space="preserve">HOJA D REGITRO D CONSULTA EXTERNA </t>
  </si>
  <si>
    <t>CAJA PLASTICAS DE 27 GL NEGRA</t>
  </si>
  <si>
    <t>CUBO PLATICOS DE AGUJA DESECHABLES</t>
  </si>
  <si>
    <t>LIBRO DE LABORATORIO PACIENTE</t>
  </si>
  <si>
    <t>FUNDA ROJA MEDIANA 28*35</t>
  </si>
  <si>
    <t xml:space="preserve"> CARPETA NEGRA </t>
  </si>
  <si>
    <t>CARPETA NEGRA  #1</t>
  </si>
  <si>
    <t>CARPETA NEGRA # 2</t>
  </si>
  <si>
    <t>CARPETAS  # 3</t>
  </si>
  <si>
    <t>CARPETAS # 4</t>
  </si>
  <si>
    <t>LIBRO DE PARTO Y INTERNAMIENTO</t>
  </si>
  <si>
    <t xml:space="preserve">PERFORADORA 3 </t>
  </si>
  <si>
    <t>PERFORADORA 2</t>
  </si>
  <si>
    <t>HOJA KARDEX MED INTERNA  INSUMOS</t>
  </si>
  <si>
    <t>TAL CONSULTACONCENTIMIENTO INFORMADO</t>
  </si>
  <si>
    <t>TALONARIO CONCENTIMIENTO</t>
  </si>
  <si>
    <t xml:space="preserve">HOJA DE CONSULTA IXTERNA </t>
  </si>
  <si>
    <t>GALON JABON LIQUIDO Y CUABA</t>
  </si>
  <si>
    <t>GALON JABON DE CUABA</t>
  </si>
  <si>
    <t>GALON JABON LIQUIDO DE MANO</t>
  </si>
  <si>
    <t>HOJA DE ENFER EN AREA EMERGENCIA FO63</t>
  </si>
  <si>
    <t>HOJA D KARDEX D MEDICAMENTO SOLUCIONES</t>
  </si>
  <si>
    <t>HOJA DE CONFIRMACION DE CIRUGIA</t>
  </si>
  <si>
    <t>LIBRO DE CONTROL DE PARASITOLOGIA COPROLOGICO</t>
  </si>
  <si>
    <t>LIBRO DE PARTO Y NACIMIENTO</t>
  </si>
  <si>
    <t>SOBRE MANILA 9*12 500 UNID</t>
  </si>
  <si>
    <t>TALONARIO SOLICITUD DE ALMACEN</t>
  </si>
  <si>
    <t>FUNDA ROJA GRANDE 55 gl</t>
  </si>
  <si>
    <t>FUNDA NEGRA GRANDE 55 GL</t>
  </si>
  <si>
    <t>FUNDA ROJA  PEQUENAS 17 GL</t>
  </si>
  <si>
    <t xml:space="preserve"> FUNDA NEGRA 17 GL PEQUEÑA</t>
  </si>
  <si>
    <t>FUNDA ROJA MEDIANA 30 GL</t>
  </si>
  <si>
    <t>FUNDA NEGRA  MEDIANA 30 GL</t>
  </si>
  <si>
    <t xml:space="preserve">HOJA SIGNOS VITALES </t>
  </si>
  <si>
    <t>HOJA PACIENTE  DIETA</t>
  </si>
  <si>
    <t>TALONARIO REQUISICION DE FARMACIA</t>
  </si>
  <si>
    <t xml:space="preserve">HOJA DE CONSULTA </t>
  </si>
  <si>
    <t>HOJA  SEGURIDAD CIRUGIA</t>
  </si>
  <si>
    <t>HOJA  RESUMEN MEDICO DE EGRESO</t>
  </si>
  <si>
    <t>TALONARIO HOJA DE KARDEX INSUMO</t>
  </si>
  <si>
    <t>TALONARIO PARTOGRAMA</t>
  </si>
  <si>
    <t>TALONARIO CONCENTIMIENTO CORTO</t>
  </si>
  <si>
    <t>TALONARIO CUIDADO DE ENFERERIA</t>
  </si>
  <si>
    <t xml:space="preserve">TALONARIO CONFIMACION DE  QUIRURGICA </t>
  </si>
  <si>
    <t>TALONARIO HISTORAL OPERATORIO</t>
  </si>
  <si>
    <t>TALONARIO FORMULARIO ENF AREA EMER FO48</t>
  </si>
  <si>
    <t>HOJA SIGNOS VITALES  ENFERMERIA FO63</t>
  </si>
  <si>
    <t>TALONARIO PROTOCOLO ATENCION AL PARTO</t>
  </si>
  <si>
    <t>TALONARIO CONCENTIMIENTO INFORMADO</t>
  </si>
  <si>
    <t xml:space="preserve">HOJA  REGITRO DIARIO CONSULTA EXTERNA </t>
  </si>
  <si>
    <t>HOJA  HISTORIAL OPERATORIO</t>
  </si>
  <si>
    <t>TALONARIO PARTOGRAMA POSPARTO</t>
  </si>
  <si>
    <t>TALONARIO CUIDADO DE ENFERERIA VIH MEDIA</t>
  </si>
  <si>
    <t xml:space="preserve">HOJA  REGISTRO DIARIO CONSULTA EXTERNA </t>
  </si>
  <si>
    <t>TALONARIOS DE COMBUSTIBLE</t>
  </si>
  <si>
    <t>TALONARIO HISTORIAL OPERATORIO</t>
  </si>
  <si>
    <t xml:space="preserve"> FUNDA NEGRA 17 x22 GL PEQUEÑA</t>
  </si>
  <si>
    <t>VASO # 5</t>
  </si>
  <si>
    <t>TALONARIO PLANIFICACION</t>
  </si>
  <si>
    <t>TALONARIO CONS INFORMADO</t>
  </si>
  <si>
    <t>CHINCHETAS</t>
  </si>
  <si>
    <t>CAJAS</t>
  </si>
  <si>
    <t>BRILLO GRUESO 12/1 ROMANO</t>
  </si>
  <si>
    <t>TALALONARIO HEMOTOLOGIA</t>
  </si>
  <si>
    <t>HOJA DE DIRECCION CUIDADO DE ENFERMERIA</t>
  </si>
  <si>
    <t>HOJA DE GLICEMIA</t>
  </si>
  <si>
    <t>HOJA GRAFICA DE TEMPERATURA</t>
  </si>
  <si>
    <t>TALONARIO CONCENTIMIENTO INFORMADO LARGO</t>
  </si>
  <si>
    <t>TALONARIO DE CLASIFICACION</t>
  </si>
  <si>
    <t>TALONARIO ORDEN MEDICA</t>
  </si>
  <si>
    <t>ENVASES PLASTICOS 4 OZ</t>
  </si>
  <si>
    <t>TAPAS PLASTICAS 4 OZ</t>
  </si>
  <si>
    <t>TALONARIO HISTORIAL CLINICO EMERGENCIA</t>
  </si>
  <si>
    <t>PILA AAA PEQUEÑA</t>
  </si>
  <si>
    <t>TALONARIO DE OXIGENO</t>
  </si>
  <si>
    <t>PILA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</si>
</sst>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0\ &quot;$&quot;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3" fillId="0" borderId="1" xfId="0" applyFont="1" applyBorder="1"/>
    <xf numFmtId="164" fontId="3" fillId="0" borderId="1" xfId="1" applyFont="1" applyBorder="1"/>
    <xf numFmtId="0" fontId="3" fillId="0" borderId="0" xfId="0" applyFont="1"/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0" fontId="4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5" fontId="3" fillId="2" borderId="2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0" fillId="0" borderId="0" xfId="0" applyNumberFormat="1"/>
    <xf numFmtId="0" fontId="3" fillId="2" borderId="4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1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727816</xdr:colOff>
      <xdr:row>2</xdr:row>
      <xdr:rowOff>183375</xdr:rowOff>
    </xdr:from>
    <xdr:to>
      <xdr:col>2</xdr:col>
      <xdr:colOff>290971</xdr:colOff>
      <xdr:row>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1BE575-2FBC-4A92-826C-76490FB3A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816" y="373875"/>
          <a:ext cx="2978264" cy="1207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737341</xdr:colOff>
      <xdr:row>3</xdr:row>
      <xdr:rowOff>59552</xdr:rowOff>
    </xdr:from>
    <xdr:to>
      <xdr:col>4</xdr:col>
      <xdr:colOff>76200</xdr:colOff>
      <xdr:row>8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28EC5-0E60-43DE-9BD3-EC17B256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631052"/>
          <a:ext cx="2386859" cy="15215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375391</xdr:colOff>
      <xdr:row>0</xdr:row>
      <xdr:rowOff>0</xdr:rowOff>
    </xdr:from>
    <xdr:to>
      <xdr:col>6</xdr:col>
      <xdr:colOff>200025</xdr:colOff>
      <xdr:row>8</xdr:row>
      <xdr:rowOff>149998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AEF5D-CC92-4066-8728-932837B1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391" y="0"/>
          <a:ext cx="4396634" cy="1978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727816</xdr:colOff>
      <xdr:row>3</xdr:row>
      <xdr:rowOff>183375</xdr:rowOff>
    </xdr:from>
    <xdr:to>
      <xdr:col>4</xdr:col>
      <xdr:colOff>187387</xdr:colOff>
      <xdr:row>12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6DD65C-9877-4E19-806C-9924321C9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816" y="564375"/>
          <a:ext cx="2983821" cy="1588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727816</xdr:colOff>
      <xdr:row>2</xdr:row>
      <xdr:rowOff>183376</xdr:rowOff>
    </xdr:from>
    <xdr:to>
      <xdr:col>2</xdr:col>
      <xdr:colOff>44512</xdr:colOff>
      <xdr:row>9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FC5F4F-A8E1-47E8-AA13-C8790F5D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816" y="564376"/>
          <a:ext cx="2983821" cy="1635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737341</xdr:colOff>
      <xdr:row>4</xdr:row>
      <xdr:rowOff>59551</xdr:rowOff>
    </xdr:from>
    <xdr:to>
      <xdr:col>1</xdr:col>
      <xdr:colOff>2362200</xdr:colOff>
      <xdr:row>8</xdr:row>
      <xdr:rowOff>202310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EF0421-7282-492F-9B17-FCDD89ECC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821551"/>
          <a:ext cx="2386859" cy="12095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737341</xdr:colOff>
      <xdr:row>3</xdr:row>
      <xdr:rowOff>59551</xdr:rowOff>
    </xdr:from>
    <xdr:to>
      <xdr:col>2</xdr:col>
      <xdr:colOff>1600200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482F7E-8F92-4081-A837-32AC28AC6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707251"/>
          <a:ext cx="2386859" cy="110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737341</xdr:colOff>
      <xdr:row>1</xdr:row>
      <xdr:rowOff>59551</xdr:rowOff>
    </xdr:from>
    <xdr:to>
      <xdr:col>4</xdr:col>
      <xdr:colOff>104775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7117C4-12E9-4DFD-B9C4-D77FBB662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707251"/>
          <a:ext cx="2386859" cy="110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737341</xdr:colOff>
      <xdr:row>1</xdr:row>
      <xdr:rowOff>59551</xdr:rowOff>
    </xdr:from>
    <xdr:to>
      <xdr:col>3</xdr:col>
      <xdr:colOff>638175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C6EDC8-2956-4160-AD69-DD2A023CC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250051"/>
          <a:ext cx="2386859" cy="1350149"/>
        </a:xfrm>
        <a:prstGeom prst="rect">
          <a:avLst/>
        </a:prstGeom>
      </xdr:spPr>
    </xdr:pic>
    <xdr:clientData/>
  </xdr:twoCellAnchor>
  <xdr:twoCellAnchor editAs="oneCell">
    <xdr:from>
      <xdr:col>0</xdr:col>
      <xdr:colOff>737341</xdr:colOff>
      <xdr:row>1</xdr:row>
      <xdr:rowOff>59551</xdr:rowOff>
    </xdr:from>
    <xdr:to>
      <xdr:col>3</xdr:col>
      <xdr:colOff>638175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B0C700-1C35-4B09-A5C5-620E963BB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366" y="250051"/>
          <a:ext cx="2386859" cy="1559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737341</xdr:colOff>
      <xdr:row>2</xdr:row>
      <xdr:rowOff>59551</xdr:rowOff>
    </xdr:from>
    <xdr:to>
      <xdr:col>2</xdr:col>
      <xdr:colOff>190500</xdr:colOff>
      <xdr:row>8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25C0D5-7992-4347-91C3-364A72F9B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250051"/>
          <a:ext cx="2386859" cy="1350149"/>
        </a:xfrm>
        <a:prstGeom prst="rect">
          <a:avLst/>
        </a:prstGeom>
      </xdr:spPr>
    </xdr:pic>
    <xdr:clientData/>
  </xdr:twoCellAnchor>
  <xdr:twoCellAnchor editAs="oneCell">
    <xdr:from>
      <xdr:col>0</xdr:col>
      <xdr:colOff>737341</xdr:colOff>
      <xdr:row>2</xdr:row>
      <xdr:rowOff>59551</xdr:rowOff>
    </xdr:from>
    <xdr:to>
      <xdr:col>2</xdr:col>
      <xdr:colOff>190500</xdr:colOff>
      <xdr:row>8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5A9448-DA9F-482C-9F76-31EE924F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440551"/>
          <a:ext cx="2386859" cy="15787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737341</xdr:colOff>
      <xdr:row>2</xdr:row>
      <xdr:rowOff>59552</xdr:rowOff>
    </xdr:from>
    <xdr:to>
      <xdr:col>4</xdr:col>
      <xdr:colOff>76200</xdr:colOff>
      <xdr:row>8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8D9965-2CAC-4957-8296-8E3B4163B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341" y="440552"/>
          <a:ext cx="2386859" cy="1550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FF16-EBD9-4166-B000-44A3ADAFA0C8}">
  <sheetPr>
    <pageSetUpPr fitToPage="1"/>
  </sheetPr>
  <dimension ref="A5:M204"/>
  <sheetViews>
    <sheetView topLeftCell="A180" zoomScale="96" zoomScaleNormal="96" workbookViewId="0">
      <selection activeCell="B189" sqref="B189"/>
    </sheetView>
  </sheetViews>
  <sheetFormatPr baseColWidth="10" defaultRowHeight="15" x14ac:dyDescent="0.25"/>
  <cols>
    <col min="2" max="2" width="39.85546875" customWidth="1"/>
    <col min="3" max="3" width="6.85546875" customWidth="1"/>
    <col min="4" max="4" width="5.85546875" customWidth="1"/>
    <col min="5" max="5" width="9.5703125" customWidth="1"/>
    <col min="6" max="6" width="10" customWidth="1"/>
    <col min="7" max="7" width="8.42578125" customWidth="1"/>
    <col min="8" max="8" width="10.42578125" customWidth="1"/>
    <col min="11" max="11" width="14" customWidth="1"/>
    <col min="12" max="12" width="12.7109375" customWidth="1"/>
  </cols>
  <sheetData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 t="s">
        <v>82</v>
      </c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3" ht="21" x14ac:dyDescent="0.35">
      <c r="D10" s="1"/>
      <c r="E10" s="1"/>
      <c r="F10" s="1"/>
      <c r="G10" s="1"/>
      <c r="H10" s="1"/>
      <c r="I10" s="1"/>
      <c r="J10" s="1"/>
      <c r="K10" s="1"/>
      <c r="L10" s="1"/>
      <c r="M10" s="2"/>
    </row>
    <row r="11" spans="1:13" x14ac:dyDescent="0.25">
      <c r="K11" s="16">
        <v>45688</v>
      </c>
      <c r="M11" s="16"/>
    </row>
    <row r="12" spans="1:13" x14ac:dyDescent="0.25">
      <c r="A12" s="22" t="s">
        <v>0</v>
      </c>
      <c r="B12" s="22"/>
      <c r="C12" s="22"/>
      <c r="D12" s="22"/>
      <c r="E12" s="5"/>
      <c r="F12" s="5"/>
      <c r="G12" s="5"/>
      <c r="H12" s="5"/>
      <c r="I12" s="5"/>
      <c r="J12" s="5"/>
      <c r="K12" s="5"/>
      <c r="L12" s="5"/>
      <c r="M12" s="5"/>
    </row>
    <row r="13" spans="1:13" ht="45" x14ac:dyDescent="0.25">
      <c r="A13" s="3" t="s">
        <v>1</v>
      </c>
      <c r="B13" s="23" t="s">
        <v>2</v>
      </c>
      <c r="C13" s="24"/>
      <c r="D13" s="25"/>
      <c r="E13" s="9" t="s">
        <v>73</v>
      </c>
      <c r="F13" s="10" t="s">
        <v>107</v>
      </c>
      <c r="G13" s="10" t="s">
        <v>108</v>
      </c>
      <c r="H13" s="11" t="s">
        <v>3</v>
      </c>
      <c r="I13" s="18" t="s">
        <v>149</v>
      </c>
      <c r="J13" s="12" t="s">
        <v>4</v>
      </c>
      <c r="K13" s="12" t="s">
        <v>11</v>
      </c>
      <c r="L13" s="12" t="s">
        <v>12</v>
      </c>
      <c r="M13" s="12"/>
    </row>
    <row r="14" spans="1:13" x14ac:dyDescent="0.25">
      <c r="A14" s="3">
        <v>101</v>
      </c>
      <c r="B14" s="13" t="s">
        <v>89</v>
      </c>
      <c r="C14" s="3"/>
      <c r="D14" s="3" t="s">
        <v>150</v>
      </c>
      <c r="E14" s="3">
        <v>3</v>
      </c>
      <c r="F14" s="3">
        <v>0</v>
      </c>
      <c r="G14" s="3">
        <f>E14+F14</f>
        <v>3</v>
      </c>
      <c r="H14" s="14">
        <v>744</v>
      </c>
      <c r="I14" s="3">
        <v>2</v>
      </c>
      <c r="J14" s="3">
        <f>G14-I14</f>
        <v>1</v>
      </c>
      <c r="K14" s="4">
        <f>H14*J14</f>
        <v>744</v>
      </c>
      <c r="L14" s="4">
        <f>H14*I14</f>
        <v>1488</v>
      </c>
    </row>
    <row r="15" spans="1:13" x14ac:dyDescent="0.25">
      <c r="A15" s="3">
        <v>102</v>
      </c>
      <c r="B15" s="13" t="s">
        <v>98</v>
      </c>
      <c r="C15" s="3"/>
      <c r="D15" s="3" t="s">
        <v>150</v>
      </c>
      <c r="E15" s="3">
        <v>0</v>
      </c>
      <c r="F15" s="3">
        <v>0</v>
      </c>
      <c r="G15" s="3">
        <f t="shared" ref="G15:G79" si="0">E15+F15</f>
        <v>0</v>
      </c>
      <c r="H15" s="14">
        <v>430</v>
      </c>
      <c r="I15" s="3">
        <v>0</v>
      </c>
      <c r="J15" s="3">
        <f t="shared" ref="J15:J79" si="1">G15-I15</f>
        <v>0</v>
      </c>
      <c r="K15" s="4">
        <f t="shared" ref="K15:K79" si="2">H15*J15</f>
        <v>0</v>
      </c>
      <c r="L15" s="4">
        <f t="shared" ref="L15:L79" si="3">H15*I15</f>
        <v>0</v>
      </c>
    </row>
    <row r="16" spans="1:13" x14ac:dyDescent="0.25">
      <c r="A16" s="3">
        <v>103</v>
      </c>
      <c r="B16" s="13" t="s">
        <v>50</v>
      </c>
      <c r="C16" s="3"/>
      <c r="D16" s="3" t="s">
        <v>150</v>
      </c>
      <c r="E16" s="3">
        <v>0</v>
      </c>
      <c r="F16" s="3">
        <v>0</v>
      </c>
      <c r="G16" s="3">
        <f t="shared" si="0"/>
        <v>0</v>
      </c>
      <c r="H16" s="14">
        <v>80</v>
      </c>
      <c r="I16" s="3">
        <v>0</v>
      </c>
      <c r="J16" s="3">
        <f t="shared" si="1"/>
        <v>0</v>
      </c>
      <c r="K16" s="4">
        <f t="shared" si="2"/>
        <v>0</v>
      </c>
      <c r="L16" s="4">
        <f t="shared" si="3"/>
        <v>0</v>
      </c>
    </row>
    <row r="17" spans="1:12" x14ac:dyDescent="0.25">
      <c r="A17" s="3">
        <v>104</v>
      </c>
      <c r="B17" s="13" t="s">
        <v>7</v>
      </c>
      <c r="C17" s="3"/>
      <c r="D17" s="3" t="s">
        <v>150</v>
      </c>
      <c r="E17" s="3">
        <v>4</v>
      </c>
      <c r="F17" s="3">
        <v>12</v>
      </c>
      <c r="G17" s="3">
        <f t="shared" si="0"/>
        <v>16</v>
      </c>
      <c r="H17" s="14">
        <v>145</v>
      </c>
      <c r="I17" s="3">
        <v>16</v>
      </c>
      <c r="J17" s="3">
        <f t="shared" si="1"/>
        <v>0</v>
      </c>
      <c r="K17" s="4">
        <f t="shared" si="2"/>
        <v>0</v>
      </c>
      <c r="L17" s="4">
        <f t="shared" si="3"/>
        <v>2320</v>
      </c>
    </row>
    <row r="18" spans="1:12" x14ac:dyDescent="0.25">
      <c r="A18" s="3">
        <v>105</v>
      </c>
      <c r="B18" s="15" t="s">
        <v>182</v>
      </c>
      <c r="C18" s="3"/>
      <c r="D18" s="3" t="s">
        <v>150</v>
      </c>
      <c r="E18" s="3">
        <v>200</v>
      </c>
      <c r="F18" s="3">
        <v>0</v>
      </c>
      <c r="G18" s="3">
        <f t="shared" si="0"/>
        <v>200</v>
      </c>
      <c r="H18" s="14">
        <v>6.5</v>
      </c>
      <c r="I18" s="3">
        <v>160</v>
      </c>
      <c r="J18" s="3">
        <f t="shared" si="1"/>
        <v>40</v>
      </c>
      <c r="K18" s="4">
        <f t="shared" si="2"/>
        <v>260</v>
      </c>
      <c r="L18" s="4">
        <f t="shared" si="3"/>
        <v>1040</v>
      </c>
    </row>
    <row r="19" spans="1:12" x14ac:dyDescent="0.25">
      <c r="A19" s="3">
        <v>106</v>
      </c>
      <c r="B19" s="13" t="s">
        <v>43</v>
      </c>
      <c r="C19" s="3"/>
      <c r="D19" s="3" t="s">
        <v>150</v>
      </c>
      <c r="E19" s="3">
        <v>0</v>
      </c>
      <c r="F19" s="3">
        <v>24</v>
      </c>
      <c r="G19" s="3">
        <f t="shared" si="0"/>
        <v>24</v>
      </c>
      <c r="H19" s="14">
        <v>116</v>
      </c>
      <c r="I19" s="3">
        <v>17</v>
      </c>
      <c r="J19" s="3">
        <f t="shared" si="1"/>
        <v>7</v>
      </c>
      <c r="K19" s="4">
        <f t="shared" si="2"/>
        <v>812</v>
      </c>
      <c r="L19" s="4">
        <f t="shared" si="3"/>
        <v>1972</v>
      </c>
    </row>
    <row r="20" spans="1:12" x14ac:dyDescent="0.25">
      <c r="A20" s="3">
        <v>107</v>
      </c>
      <c r="B20" s="13" t="s">
        <v>86</v>
      </c>
      <c r="C20" s="3"/>
      <c r="D20" s="3" t="s">
        <v>150</v>
      </c>
      <c r="E20" s="3">
        <v>0</v>
      </c>
      <c r="F20" s="3">
        <v>0</v>
      </c>
      <c r="G20" s="3">
        <f t="shared" si="0"/>
        <v>0</v>
      </c>
      <c r="H20" s="14">
        <v>271</v>
      </c>
      <c r="I20" s="3">
        <v>0</v>
      </c>
      <c r="J20" s="3">
        <f t="shared" si="1"/>
        <v>0</v>
      </c>
      <c r="K20" s="4">
        <f t="shared" si="2"/>
        <v>0</v>
      </c>
      <c r="L20" s="4">
        <f t="shared" si="3"/>
        <v>0</v>
      </c>
    </row>
    <row r="21" spans="1:12" x14ac:dyDescent="0.25">
      <c r="A21" s="3">
        <v>108</v>
      </c>
      <c r="B21" s="13" t="s">
        <v>9</v>
      </c>
      <c r="C21" s="3"/>
      <c r="D21" s="3" t="s">
        <v>150</v>
      </c>
      <c r="E21" s="3">
        <v>7</v>
      </c>
      <c r="F21" s="3">
        <v>12</v>
      </c>
      <c r="G21" s="3">
        <f t="shared" si="0"/>
        <v>19</v>
      </c>
      <c r="H21" s="14">
        <v>348.1</v>
      </c>
      <c r="I21" s="3">
        <v>16</v>
      </c>
      <c r="J21" s="3">
        <f t="shared" si="1"/>
        <v>3</v>
      </c>
      <c r="K21" s="4">
        <f t="shared" si="2"/>
        <v>1044.3000000000002</v>
      </c>
      <c r="L21" s="4">
        <f t="shared" si="3"/>
        <v>5569.6</v>
      </c>
    </row>
    <row r="22" spans="1:12" x14ac:dyDescent="0.25">
      <c r="A22" s="3">
        <v>109</v>
      </c>
      <c r="B22" s="13" t="s">
        <v>32</v>
      </c>
      <c r="C22" s="3"/>
      <c r="D22" s="3" t="s">
        <v>150</v>
      </c>
      <c r="E22" s="3">
        <v>86</v>
      </c>
      <c r="F22" s="3">
        <v>120</v>
      </c>
      <c r="G22" s="3">
        <f t="shared" si="0"/>
        <v>206</v>
      </c>
      <c r="H22" s="14">
        <v>10.1</v>
      </c>
      <c r="I22" s="3">
        <v>100</v>
      </c>
      <c r="J22" s="3">
        <f t="shared" si="1"/>
        <v>106</v>
      </c>
      <c r="K22" s="4">
        <f t="shared" si="2"/>
        <v>1070.5999999999999</v>
      </c>
      <c r="L22" s="4">
        <f t="shared" si="3"/>
        <v>1010</v>
      </c>
    </row>
    <row r="23" spans="1:12" x14ac:dyDescent="0.25">
      <c r="A23" s="3">
        <v>110</v>
      </c>
      <c r="B23" s="13" t="s">
        <v>33</v>
      </c>
      <c r="C23" s="3"/>
      <c r="D23" s="3" t="s">
        <v>150</v>
      </c>
      <c r="E23" s="3">
        <v>7</v>
      </c>
      <c r="F23" s="3">
        <v>62</v>
      </c>
      <c r="G23" s="3">
        <f t="shared" si="0"/>
        <v>69</v>
      </c>
      <c r="H23" s="14">
        <v>7</v>
      </c>
      <c r="I23" s="3">
        <v>9</v>
      </c>
      <c r="J23" s="3">
        <f t="shared" si="1"/>
        <v>60</v>
      </c>
      <c r="K23" s="4">
        <f t="shared" si="2"/>
        <v>420</v>
      </c>
      <c r="L23" s="4">
        <f t="shared" si="3"/>
        <v>63</v>
      </c>
    </row>
    <row r="24" spans="1:12" x14ac:dyDescent="0.25">
      <c r="A24" s="3">
        <v>111</v>
      </c>
      <c r="B24" s="13" t="s">
        <v>72</v>
      </c>
      <c r="C24" s="3"/>
      <c r="D24" s="3" t="s">
        <v>150</v>
      </c>
      <c r="E24" s="3">
        <v>11</v>
      </c>
      <c r="F24" s="3">
        <v>120</v>
      </c>
      <c r="G24" s="3">
        <f t="shared" si="0"/>
        <v>131</v>
      </c>
      <c r="H24" s="14">
        <v>7</v>
      </c>
      <c r="I24" s="3">
        <v>18</v>
      </c>
      <c r="J24" s="3">
        <f t="shared" si="1"/>
        <v>113</v>
      </c>
      <c r="K24" s="4">
        <f t="shared" si="2"/>
        <v>791</v>
      </c>
      <c r="L24" s="4">
        <f t="shared" si="3"/>
        <v>126</v>
      </c>
    </row>
    <row r="25" spans="1:12" x14ac:dyDescent="0.25">
      <c r="A25" s="3">
        <v>112</v>
      </c>
      <c r="B25" s="13" t="s">
        <v>71</v>
      </c>
      <c r="C25" s="3"/>
      <c r="D25" s="3" t="s">
        <v>150</v>
      </c>
      <c r="E25" s="3">
        <v>0</v>
      </c>
      <c r="F25" s="3">
        <v>0</v>
      </c>
      <c r="G25" s="3">
        <f t="shared" si="0"/>
        <v>0</v>
      </c>
      <c r="H25" s="14">
        <v>10</v>
      </c>
      <c r="I25" s="3">
        <v>0</v>
      </c>
      <c r="J25" s="3">
        <f t="shared" si="1"/>
        <v>0</v>
      </c>
      <c r="K25" s="4">
        <f t="shared" si="2"/>
        <v>0</v>
      </c>
      <c r="L25" s="4">
        <f t="shared" si="3"/>
        <v>0</v>
      </c>
    </row>
    <row r="26" spans="1:12" x14ac:dyDescent="0.25">
      <c r="A26" s="3">
        <v>113</v>
      </c>
      <c r="B26" s="13" t="s">
        <v>53</v>
      </c>
      <c r="C26" s="3"/>
      <c r="D26" s="3" t="s">
        <v>150</v>
      </c>
      <c r="E26" s="3">
        <v>14</v>
      </c>
      <c r="F26" s="3">
        <v>0</v>
      </c>
      <c r="G26" s="3">
        <f t="shared" si="0"/>
        <v>14</v>
      </c>
      <c r="H26" s="14">
        <v>8</v>
      </c>
      <c r="I26" s="3">
        <v>1</v>
      </c>
      <c r="J26" s="3">
        <f t="shared" si="1"/>
        <v>13</v>
      </c>
      <c r="K26" s="4">
        <f t="shared" si="2"/>
        <v>104</v>
      </c>
      <c r="L26" s="4">
        <f t="shared" si="3"/>
        <v>8</v>
      </c>
    </row>
    <row r="27" spans="1:12" x14ac:dyDescent="0.25">
      <c r="A27" s="3">
        <v>114</v>
      </c>
      <c r="B27" s="13" t="s">
        <v>173</v>
      </c>
      <c r="C27" s="3"/>
      <c r="D27" s="3" t="s">
        <v>150</v>
      </c>
      <c r="E27" s="3">
        <v>0</v>
      </c>
      <c r="F27" s="3">
        <v>35</v>
      </c>
      <c r="G27" s="3">
        <f t="shared" si="0"/>
        <v>35</v>
      </c>
      <c r="H27" s="14">
        <v>69.599999999999994</v>
      </c>
      <c r="I27" s="3">
        <v>1</v>
      </c>
      <c r="J27" s="3">
        <f t="shared" si="1"/>
        <v>34</v>
      </c>
      <c r="K27" s="4">
        <f t="shared" si="2"/>
        <v>2366.3999999999996</v>
      </c>
      <c r="L27" s="4">
        <f t="shared" si="3"/>
        <v>69.599999999999994</v>
      </c>
    </row>
    <row r="28" spans="1:12" x14ac:dyDescent="0.25">
      <c r="A28" s="3">
        <v>115</v>
      </c>
      <c r="B28" s="13" t="s">
        <v>123</v>
      </c>
      <c r="C28" s="3"/>
      <c r="D28" s="3" t="s">
        <v>150</v>
      </c>
      <c r="E28" s="3">
        <v>12</v>
      </c>
      <c r="F28" s="3">
        <v>0</v>
      </c>
      <c r="G28" s="3">
        <f t="shared" si="0"/>
        <v>12</v>
      </c>
      <c r="H28" s="14">
        <v>69.599999999999994</v>
      </c>
      <c r="I28" s="3">
        <v>0</v>
      </c>
      <c r="J28" s="3">
        <f t="shared" si="1"/>
        <v>12</v>
      </c>
      <c r="K28" s="4">
        <f t="shared" si="2"/>
        <v>835.19999999999993</v>
      </c>
      <c r="L28" s="4">
        <f t="shared" si="3"/>
        <v>0</v>
      </c>
    </row>
    <row r="29" spans="1:12" x14ac:dyDescent="0.25">
      <c r="A29" s="3">
        <v>116</v>
      </c>
      <c r="B29" s="13" t="s">
        <v>188</v>
      </c>
      <c r="C29" s="3"/>
      <c r="D29" s="3" t="s">
        <v>150</v>
      </c>
      <c r="E29" s="3">
        <v>33</v>
      </c>
      <c r="F29" s="3">
        <v>0</v>
      </c>
      <c r="G29" s="3">
        <f t="shared" si="0"/>
        <v>33</v>
      </c>
      <c r="H29" s="14">
        <v>57.8</v>
      </c>
      <c r="I29" s="3">
        <v>33</v>
      </c>
      <c r="J29" s="3">
        <f t="shared" si="1"/>
        <v>0</v>
      </c>
      <c r="K29" s="4">
        <f t="shared" si="2"/>
        <v>0</v>
      </c>
      <c r="L29" s="4">
        <f t="shared" si="3"/>
        <v>1907.3999999999999</v>
      </c>
    </row>
    <row r="30" spans="1:12" x14ac:dyDescent="0.25">
      <c r="A30" s="3">
        <v>117</v>
      </c>
      <c r="B30" s="13" t="s">
        <v>217</v>
      </c>
      <c r="C30" s="3"/>
      <c r="D30" s="3" t="s">
        <v>144</v>
      </c>
      <c r="E30" s="3">
        <v>10</v>
      </c>
      <c r="F30" s="3">
        <v>10</v>
      </c>
      <c r="G30" s="3">
        <f t="shared" si="0"/>
        <v>20</v>
      </c>
      <c r="H30" s="14">
        <v>1350</v>
      </c>
      <c r="I30" s="3">
        <v>10</v>
      </c>
      <c r="J30" s="3">
        <f t="shared" si="1"/>
        <v>10</v>
      </c>
      <c r="K30" s="4">
        <f t="shared" si="2"/>
        <v>13500</v>
      </c>
      <c r="L30" s="4">
        <f t="shared" si="3"/>
        <v>13500</v>
      </c>
    </row>
    <row r="31" spans="1:12" x14ac:dyDescent="0.25">
      <c r="A31" s="3">
        <v>118</v>
      </c>
      <c r="B31" s="13" t="s">
        <v>166</v>
      </c>
      <c r="C31" s="3"/>
      <c r="D31" s="3" t="s">
        <v>144</v>
      </c>
      <c r="E31" s="3">
        <v>3</v>
      </c>
      <c r="F31" s="3">
        <v>24</v>
      </c>
      <c r="G31" s="3">
        <f t="shared" si="0"/>
        <v>27</v>
      </c>
      <c r="H31" s="14">
        <v>47.17</v>
      </c>
      <c r="I31" s="3">
        <v>17</v>
      </c>
      <c r="J31" s="3">
        <f t="shared" si="1"/>
        <v>10</v>
      </c>
      <c r="K31" s="4">
        <f t="shared" si="2"/>
        <v>471.70000000000005</v>
      </c>
      <c r="L31" s="4">
        <f t="shared" si="3"/>
        <v>801.89</v>
      </c>
    </row>
    <row r="32" spans="1:12" x14ac:dyDescent="0.25">
      <c r="A32" s="3">
        <v>119</v>
      </c>
      <c r="B32" s="13" t="s">
        <v>110</v>
      </c>
      <c r="C32" s="3"/>
      <c r="D32" s="3" t="s">
        <v>144</v>
      </c>
      <c r="E32" s="3">
        <v>1</v>
      </c>
      <c r="F32" s="3">
        <v>3</v>
      </c>
      <c r="G32" s="3">
        <f t="shared" si="0"/>
        <v>4</v>
      </c>
      <c r="H32" s="14">
        <v>359.9</v>
      </c>
      <c r="I32" s="3">
        <v>0</v>
      </c>
      <c r="J32" s="3">
        <f t="shared" si="1"/>
        <v>4</v>
      </c>
      <c r="K32" s="4">
        <f t="shared" si="2"/>
        <v>1439.6</v>
      </c>
      <c r="L32" s="4">
        <f t="shared" si="3"/>
        <v>0</v>
      </c>
    </row>
    <row r="33" spans="1:12" x14ac:dyDescent="0.25">
      <c r="A33" s="3">
        <v>120</v>
      </c>
      <c r="B33" s="13" t="s">
        <v>202</v>
      </c>
      <c r="C33" s="3"/>
      <c r="D33" s="3" t="s">
        <v>144</v>
      </c>
      <c r="E33" s="3">
        <v>0</v>
      </c>
      <c r="F33" s="3">
        <v>6</v>
      </c>
      <c r="G33" s="3">
        <f t="shared" si="0"/>
        <v>6</v>
      </c>
      <c r="H33" s="14">
        <v>330</v>
      </c>
      <c r="I33" s="3">
        <v>3</v>
      </c>
      <c r="J33" s="3">
        <f t="shared" si="1"/>
        <v>3</v>
      </c>
      <c r="K33" s="4">
        <f t="shared" si="2"/>
        <v>990</v>
      </c>
      <c r="L33" s="4">
        <f t="shared" si="3"/>
        <v>990</v>
      </c>
    </row>
    <row r="34" spans="1:12" x14ac:dyDescent="0.25">
      <c r="A34" s="3">
        <v>121</v>
      </c>
      <c r="B34" s="13" t="s">
        <v>97</v>
      </c>
      <c r="C34" s="3"/>
      <c r="D34" s="3" t="s">
        <v>144</v>
      </c>
      <c r="E34" s="3">
        <v>0</v>
      </c>
      <c r="F34" s="3">
        <v>0</v>
      </c>
      <c r="G34" s="3">
        <f t="shared" si="0"/>
        <v>0</v>
      </c>
      <c r="H34" s="14">
        <v>469</v>
      </c>
      <c r="I34" s="3">
        <v>0</v>
      </c>
      <c r="J34" s="3">
        <f t="shared" si="1"/>
        <v>0</v>
      </c>
      <c r="K34" s="4">
        <f t="shared" si="2"/>
        <v>0</v>
      </c>
      <c r="L34" s="4">
        <f t="shared" si="3"/>
        <v>0</v>
      </c>
    </row>
    <row r="35" spans="1:12" x14ac:dyDescent="0.25">
      <c r="A35" s="3">
        <v>122</v>
      </c>
      <c r="B35" s="15" t="s">
        <v>195</v>
      </c>
      <c r="C35" s="3"/>
      <c r="D35" s="3" t="s">
        <v>144</v>
      </c>
      <c r="E35" s="3">
        <v>6</v>
      </c>
      <c r="F35" s="3">
        <v>0</v>
      </c>
      <c r="G35" s="3">
        <f t="shared" si="0"/>
        <v>6</v>
      </c>
      <c r="H35" s="14">
        <v>178.2</v>
      </c>
      <c r="I35" s="3">
        <v>1</v>
      </c>
      <c r="J35" s="3">
        <f t="shared" si="1"/>
        <v>5</v>
      </c>
      <c r="K35" s="4">
        <f t="shared" si="2"/>
        <v>891</v>
      </c>
      <c r="L35" s="4">
        <f t="shared" si="3"/>
        <v>178.2</v>
      </c>
    </row>
    <row r="36" spans="1:12" x14ac:dyDescent="0.25">
      <c r="A36" s="3">
        <v>123</v>
      </c>
      <c r="B36" s="15" t="s">
        <v>118</v>
      </c>
      <c r="C36" s="3"/>
      <c r="D36" s="3" t="s">
        <v>144</v>
      </c>
      <c r="E36" s="3">
        <v>6</v>
      </c>
      <c r="F36" s="3">
        <v>0</v>
      </c>
      <c r="G36" s="3">
        <f t="shared" si="0"/>
        <v>6</v>
      </c>
      <c r="H36" s="14">
        <v>147.5</v>
      </c>
      <c r="I36" s="3">
        <v>3</v>
      </c>
      <c r="J36" s="3">
        <f t="shared" si="1"/>
        <v>3</v>
      </c>
      <c r="K36" s="4">
        <f t="shared" si="2"/>
        <v>442.5</v>
      </c>
      <c r="L36" s="4">
        <f t="shared" si="3"/>
        <v>442.5</v>
      </c>
    </row>
    <row r="37" spans="1:12" x14ac:dyDescent="0.25">
      <c r="A37" s="3">
        <v>124</v>
      </c>
      <c r="B37" s="15" t="s">
        <v>120</v>
      </c>
      <c r="C37" s="3"/>
      <c r="D37" s="3" t="s">
        <v>144</v>
      </c>
      <c r="E37" s="3">
        <v>0</v>
      </c>
      <c r="F37" s="3">
        <v>0</v>
      </c>
      <c r="G37" s="3">
        <f t="shared" si="0"/>
        <v>0</v>
      </c>
      <c r="H37" s="14">
        <v>224.2</v>
      </c>
      <c r="I37" s="3">
        <v>0</v>
      </c>
      <c r="J37" s="3">
        <f t="shared" si="1"/>
        <v>0</v>
      </c>
      <c r="K37" s="4">
        <f t="shared" si="2"/>
        <v>0</v>
      </c>
      <c r="L37" s="4">
        <f t="shared" si="3"/>
        <v>0</v>
      </c>
    </row>
    <row r="38" spans="1:12" x14ac:dyDescent="0.25">
      <c r="A38" s="3">
        <v>125</v>
      </c>
      <c r="B38" s="15" t="s">
        <v>178</v>
      </c>
      <c r="C38" s="3"/>
      <c r="D38" s="3" t="s">
        <v>144</v>
      </c>
      <c r="E38" s="3">
        <v>4</v>
      </c>
      <c r="F38" s="3">
        <v>15</v>
      </c>
      <c r="G38" s="3">
        <f t="shared" si="0"/>
        <v>19</v>
      </c>
      <c r="H38" s="14">
        <v>159.30000000000001</v>
      </c>
      <c r="I38" s="3">
        <v>6</v>
      </c>
      <c r="J38" s="3">
        <f t="shared" si="1"/>
        <v>13</v>
      </c>
      <c r="K38" s="4">
        <f t="shared" si="2"/>
        <v>2070.9</v>
      </c>
      <c r="L38" s="4">
        <f t="shared" si="3"/>
        <v>955.80000000000007</v>
      </c>
    </row>
    <row r="39" spans="1:12" x14ac:dyDescent="0.25">
      <c r="A39" s="3">
        <v>126</v>
      </c>
      <c r="B39" s="13" t="s">
        <v>51</v>
      </c>
      <c r="C39" s="3"/>
      <c r="D39" s="3" t="s">
        <v>144</v>
      </c>
      <c r="E39" s="3">
        <v>4</v>
      </c>
      <c r="F39" s="3">
        <v>15</v>
      </c>
      <c r="G39" s="3">
        <f t="shared" si="0"/>
        <v>19</v>
      </c>
      <c r="H39" s="14">
        <v>60</v>
      </c>
      <c r="I39" s="3">
        <v>6</v>
      </c>
      <c r="J39" s="3">
        <f t="shared" si="1"/>
        <v>13</v>
      </c>
      <c r="K39" s="4">
        <f t="shared" si="2"/>
        <v>780</v>
      </c>
      <c r="L39" s="4">
        <f t="shared" si="3"/>
        <v>360</v>
      </c>
    </row>
    <row r="40" spans="1:12" x14ac:dyDescent="0.25">
      <c r="A40" s="3">
        <v>127</v>
      </c>
      <c r="B40" s="13" t="s">
        <v>22</v>
      </c>
      <c r="C40" s="3"/>
      <c r="D40" s="3" t="s">
        <v>144</v>
      </c>
      <c r="E40" s="3">
        <v>0</v>
      </c>
      <c r="F40" s="3">
        <v>0</v>
      </c>
      <c r="G40" s="3">
        <f t="shared" si="0"/>
        <v>0</v>
      </c>
      <c r="H40" s="14">
        <v>177</v>
      </c>
      <c r="I40" s="3">
        <v>0</v>
      </c>
      <c r="J40" s="3">
        <f t="shared" si="1"/>
        <v>0</v>
      </c>
      <c r="K40" s="4">
        <f t="shared" si="2"/>
        <v>0</v>
      </c>
      <c r="L40" s="4">
        <f t="shared" si="3"/>
        <v>0</v>
      </c>
    </row>
    <row r="41" spans="1:12" x14ac:dyDescent="0.25">
      <c r="A41" s="3">
        <v>128</v>
      </c>
      <c r="B41" s="13" t="s">
        <v>184</v>
      </c>
      <c r="C41" s="3"/>
      <c r="D41" s="3" t="s">
        <v>144</v>
      </c>
      <c r="E41" s="3">
        <v>0</v>
      </c>
      <c r="F41" s="3">
        <v>50</v>
      </c>
      <c r="G41" s="3">
        <f t="shared" si="0"/>
        <v>50</v>
      </c>
      <c r="H41" s="14">
        <v>75</v>
      </c>
      <c r="I41" s="3">
        <v>8</v>
      </c>
      <c r="J41" s="3">
        <f t="shared" si="1"/>
        <v>42</v>
      </c>
      <c r="K41" s="4">
        <f t="shared" si="2"/>
        <v>3150</v>
      </c>
      <c r="L41" s="4">
        <f t="shared" si="3"/>
        <v>600</v>
      </c>
    </row>
    <row r="42" spans="1:12" x14ac:dyDescent="0.25">
      <c r="A42" s="3">
        <v>129</v>
      </c>
      <c r="B42" s="13" t="s">
        <v>59</v>
      </c>
      <c r="C42" s="3"/>
      <c r="D42" s="3" t="s">
        <v>144</v>
      </c>
      <c r="E42" s="3">
        <v>0</v>
      </c>
      <c r="F42" s="3">
        <v>24</v>
      </c>
      <c r="G42" s="3">
        <f t="shared" si="0"/>
        <v>24</v>
      </c>
      <c r="H42" s="14">
        <v>47.2</v>
      </c>
      <c r="I42" s="3">
        <v>10</v>
      </c>
      <c r="J42" s="3">
        <f t="shared" si="1"/>
        <v>14</v>
      </c>
      <c r="K42" s="4">
        <f t="shared" si="2"/>
        <v>660.80000000000007</v>
      </c>
      <c r="L42" s="4">
        <f t="shared" si="3"/>
        <v>472</v>
      </c>
    </row>
    <row r="43" spans="1:12" x14ac:dyDescent="0.25">
      <c r="A43" s="3">
        <v>130</v>
      </c>
      <c r="B43" s="13" t="s">
        <v>181</v>
      </c>
      <c r="C43" s="3"/>
      <c r="D43" s="3" t="s">
        <v>144</v>
      </c>
      <c r="E43" s="3">
        <v>2</v>
      </c>
      <c r="F43" s="3">
        <v>0</v>
      </c>
      <c r="G43" s="3">
        <f t="shared" si="0"/>
        <v>2</v>
      </c>
      <c r="H43" s="14">
        <v>76.7</v>
      </c>
      <c r="I43" s="3">
        <v>0</v>
      </c>
      <c r="J43" s="3">
        <f t="shared" si="1"/>
        <v>2</v>
      </c>
      <c r="K43" s="4">
        <f t="shared" si="2"/>
        <v>153.4</v>
      </c>
      <c r="L43" s="4">
        <f t="shared" si="3"/>
        <v>0</v>
      </c>
    </row>
    <row r="44" spans="1:12" x14ac:dyDescent="0.25">
      <c r="A44" s="3">
        <v>131</v>
      </c>
      <c r="B44" s="13" t="s">
        <v>20</v>
      </c>
      <c r="C44" s="3"/>
      <c r="D44" s="3" t="s">
        <v>144</v>
      </c>
      <c r="E44" s="3">
        <v>10</v>
      </c>
      <c r="F44" s="3">
        <v>10</v>
      </c>
      <c r="G44" s="3">
        <f t="shared" si="0"/>
        <v>20</v>
      </c>
      <c r="H44" s="14">
        <v>38</v>
      </c>
      <c r="I44" s="3">
        <v>11</v>
      </c>
      <c r="J44" s="3">
        <f t="shared" si="1"/>
        <v>9</v>
      </c>
      <c r="K44" s="4">
        <f t="shared" si="2"/>
        <v>342</v>
      </c>
      <c r="L44" s="4">
        <f t="shared" si="3"/>
        <v>418</v>
      </c>
    </row>
    <row r="45" spans="1:12" x14ac:dyDescent="0.25">
      <c r="A45" s="3">
        <v>132</v>
      </c>
      <c r="B45" s="13" t="s">
        <v>187</v>
      </c>
      <c r="C45" s="3"/>
      <c r="D45" s="3" t="s">
        <v>144</v>
      </c>
      <c r="E45" s="3">
        <v>21</v>
      </c>
      <c r="F45" s="3">
        <v>60</v>
      </c>
      <c r="G45" s="3">
        <f t="shared" si="0"/>
        <v>81</v>
      </c>
      <c r="H45" s="14">
        <v>46</v>
      </c>
      <c r="I45" s="3">
        <v>50</v>
      </c>
      <c r="J45" s="3">
        <f t="shared" si="1"/>
        <v>31</v>
      </c>
      <c r="K45" s="4">
        <f t="shared" si="2"/>
        <v>1426</v>
      </c>
      <c r="L45" s="4">
        <f t="shared" si="3"/>
        <v>2300</v>
      </c>
    </row>
    <row r="46" spans="1:12" x14ac:dyDescent="0.25">
      <c r="A46" s="3">
        <v>133</v>
      </c>
      <c r="B46" s="15" t="s">
        <v>17</v>
      </c>
      <c r="C46" s="3"/>
      <c r="D46" s="3" t="s">
        <v>144</v>
      </c>
      <c r="E46" s="3">
        <v>0</v>
      </c>
      <c r="F46" s="3">
        <v>0</v>
      </c>
      <c r="G46" s="3">
        <f t="shared" si="0"/>
        <v>0</v>
      </c>
      <c r="H46" s="14">
        <v>50</v>
      </c>
      <c r="I46" s="3">
        <v>0</v>
      </c>
      <c r="J46" s="3">
        <f t="shared" si="1"/>
        <v>0</v>
      </c>
      <c r="K46" s="4">
        <f t="shared" si="2"/>
        <v>0</v>
      </c>
      <c r="L46" s="4">
        <f t="shared" si="3"/>
        <v>0</v>
      </c>
    </row>
    <row r="47" spans="1:12" x14ac:dyDescent="0.25">
      <c r="A47" s="3">
        <v>134</v>
      </c>
      <c r="B47" s="15" t="s">
        <v>113</v>
      </c>
      <c r="C47" s="3"/>
      <c r="D47" s="3" t="s">
        <v>144</v>
      </c>
      <c r="E47" s="3">
        <v>9</v>
      </c>
      <c r="F47" s="3">
        <v>36</v>
      </c>
      <c r="G47" s="3">
        <f t="shared" si="0"/>
        <v>45</v>
      </c>
      <c r="H47" s="14">
        <v>123.9</v>
      </c>
      <c r="I47" s="3">
        <v>9</v>
      </c>
      <c r="J47" s="3">
        <f t="shared" si="1"/>
        <v>36</v>
      </c>
      <c r="K47" s="4">
        <f t="shared" si="2"/>
        <v>4460.4000000000005</v>
      </c>
      <c r="L47" s="4">
        <f t="shared" si="3"/>
        <v>1115.1000000000001</v>
      </c>
    </row>
    <row r="48" spans="1:12" x14ac:dyDescent="0.25">
      <c r="A48" s="3">
        <v>135</v>
      </c>
      <c r="B48" s="15" t="s">
        <v>112</v>
      </c>
      <c r="C48" s="3"/>
      <c r="D48" s="3" t="s">
        <v>144</v>
      </c>
      <c r="E48" s="3">
        <v>6</v>
      </c>
      <c r="F48" s="3">
        <v>36</v>
      </c>
      <c r="G48" s="3">
        <f t="shared" si="0"/>
        <v>42</v>
      </c>
      <c r="H48" s="14">
        <v>171.1</v>
      </c>
      <c r="I48" s="3">
        <v>3</v>
      </c>
      <c r="J48" s="3">
        <f t="shared" si="1"/>
        <v>39</v>
      </c>
      <c r="K48" s="4">
        <f t="shared" si="2"/>
        <v>6672.9</v>
      </c>
      <c r="L48" s="4">
        <f t="shared" si="3"/>
        <v>513.29999999999995</v>
      </c>
    </row>
    <row r="49" spans="1:12" x14ac:dyDescent="0.25">
      <c r="A49" s="3">
        <v>136</v>
      </c>
      <c r="B49" s="15" t="s">
        <v>111</v>
      </c>
      <c r="C49" s="3"/>
      <c r="D49" s="3" t="s">
        <v>144</v>
      </c>
      <c r="E49" s="3">
        <v>10</v>
      </c>
      <c r="F49" s="3">
        <v>36</v>
      </c>
      <c r="G49" s="3">
        <f t="shared" si="0"/>
        <v>46</v>
      </c>
      <c r="H49" s="14">
        <v>230.1</v>
      </c>
      <c r="I49" s="3">
        <v>10</v>
      </c>
      <c r="J49" s="3">
        <f t="shared" si="1"/>
        <v>36</v>
      </c>
      <c r="K49" s="4">
        <f t="shared" si="2"/>
        <v>8283.6</v>
      </c>
      <c r="L49" s="4">
        <f t="shared" si="3"/>
        <v>2301</v>
      </c>
    </row>
    <row r="50" spans="1:12" x14ac:dyDescent="0.25">
      <c r="A50" s="3">
        <v>137</v>
      </c>
      <c r="B50" s="13" t="s">
        <v>21</v>
      </c>
      <c r="C50" s="3"/>
      <c r="D50" s="3" t="s">
        <v>144</v>
      </c>
      <c r="E50" s="3">
        <v>17</v>
      </c>
      <c r="F50" s="3">
        <v>10</v>
      </c>
      <c r="G50" s="3">
        <f t="shared" si="0"/>
        <v>27</v>
      </c>
      <c r="H50" s="14">
        <v>19</v>
      </c>
      <c r="I50" s="3">
        <v>16</v>
      </c>
      <c r="J50" s="3">
        <f t="shared" si="1"/>
        <v>11</v>
      </c>
      <c r="K50" s="4">
        <f t="shared" si="2"/>
        <v>209</v>
      </c>
      <c r="L50" s="4">
        <f t="shared" si="3"/>
        <v>304</v>
      </c>
    </row>
    <row r="51" spans="1:12" x14ac:dyDescent="0.25">
      <c r="A51" s="3">
        <v>138</v>
      </c>
      <c r="B51" s="13" t="s">
        <v>23</v>
      </c>
      <c r="C51" s="3"/>
      <c r="D51" s="3" t="s">
        <v>6</v>
      </c>
      <c r="E51" s="3">
        <v>2</v>
      </c>
      <c r="F51" s="3">
        <v>110</v>
      </c>
      <c r="G51" s="3">
        <f t="shared" si="0"/>
        <v>112</v>
      </c>
      <c r="H51" s="14">
        <v>68.64</v>
      </c>
      <c r="I51" s="3">
        <v>94</v>
      </c>
      <c r="J51" s="3">
        <f t="shared" si="1"/>
        <v>18</v>
      </c>
      <c r="K51" s="4">
        <f t="shared" si="2"/>
        <v>1235.52</v>
      </c>
      <c r="L51" s="4">
        <f t="shared" si="3"/>
        <v>6452.16</v>
      </c>
    </row>
    <row r="52" spans="1:12" x14ac:dyDescent="0.25">
      <c r="A52" s="3">
        <v>139</v>
      </c>
      <c r="B52" s="13" t="s">
        <v>109</v>
      </c>
      <c r="C52" s="3"/>
      <c r="D52" s="3" t="s">
        <v>26</v>
      </c>
      <c r="E52" s="3">
        <v>0</v>
      </c>
      <c r="F52" s="3">
        <v>3</v>
      </c>
      <c r="G52" s="3">
        <f t="shared" si="0"/>
        <v>3</v>
      </c>
      <c r="H52" s="14">
        <v>1200</v>
      </c>
      <c r="I52" s="3">
        <v>1</v>
      </c>
      <c r="J52" s="3">
        <f t="shared" si="1"/>
        <v>2</v>
      </c>
      <c r="K52" s="4">
        <f t="shared" si="2"/>
        <v>2400</v>
      </c>
      <c r="L52" s="4">
        <f t="shared" si="3"/>
        <v>1200</v>
      </c>
    </row>
    <row r="53" spans="1:12" x14ac:dyDescent="0.25">
      <c r="A53" s="3">
        <v>140</v>
      </c>
      <c r="B53" s="13" t="s">
        <v>31</v>
      </c>
      <c r="C53" s="3"/>
      <c r="D53" s="3" t="s">
        <v>144</v>
      </c>
      <c r="E53" s="3">
        <v>0</v>
      </c>
      <c r="F53" s="3">
        <v>12</v>
      </c>
      <c r="G53" s="3">
        <f t="shared" si="0"/>
        <v>12</v>
      </c>
      <c r="H53" s="14">
        <v>53</v>
      </c>
      <c r="I53" s="3">
        <v>0</v>
      </c>
      <c r="J53" s="3">
        <f t="shared" si="1"/>
        <v>12</v>
      </c>
      <c r="K53" s="4">
        <f t="shared" si="2"/>
        <v>636</v>
      </c>
      <c r="L53" s="4">
        <f t="shared" si="3"/>
        <v>0</v>
      </c>
    </row>
    <row r="54" spans="1:12" x14ac:dyDescent="0.25">
      <c r="A54" s="3">
        <v>141</v>
      </c>
      <c r="B54" s="13" t="s">
        <v>126</v>
      </c>
      <c r="C54" s="3"/>
      <c r="D54" s="3" t="s">
        <v>10</v>
      </c>
      <c r="E54" s="3">
        <v>1</v>
      </c>
      <c r="F54" s="3">
        <v>9</v>
      </c>
      <c r="G54" s="3">
        <f t="shared" si="0"/>
        <v>10</v>
      </c>
      <c r="H54" s="14">
        <v>708</v>
      </c>
      <c r="I54" s="3">
        <v>9</v>
      </c>
      <c r="J54" s="3">
        <f t="shared" si="1"/>
        <v>1</v>
      </c>
      <c r="K54" s="4">
        <f t="shared" si="2"/>
        <v>708</v>
      </c>
      <c r="L54" s="4">
        <f t="shared" si="3"/>
        <v>6372</v>
      </c>
    </row>
    <row r="55" spans="1:12" x14ac:dyDescent="0.25">
      <c r="A55" s="3">
        <v>142</v>
      </c>
      <c r="B55" s="13" t="s">
        <v>39</v>
      </c>
      <c r="C55" s="3"/>
      <c r="D55" s="3" t="s">
        <v>144</v>
      </c>
      <c r="E55" s="3">
        <v>7</v>
      </c>
      <c r="F55" s="3">
        <v>6</v>
      </c>
      <c r="G55" s="3">
        <f t="shared" si="0"/>
        <v>13</v>
      </c>
      <c r="H55" s="14">
        <v>112</v>
      </c>
      <c r="I55" s="3">
        <v>10</v>
      </c>
      <c r="J55" s="3">
        <f t="shared" si="1"/>
        <v>3</v>
      </c>
      <c r="K55" s="4">
        <f t="shared" si="2"/>
        <v>336</v>
      </c>
      <c r="L55" s="4">
        <f t="shared" si="3"/>
        <v>1120</v>
      </c>
    </row>
    <row r="56" spans="1:12" x14ac:dyDescent="0.25">
      <c r="A56" s="3">
        <v>143</v>
      </c>
      <c r="B56" s="13" t="s">
        <v>19</v>
      </c>
      <c r="C56" s="3"/>
      <c r="D56" s="3" t="s">
        <v>144</v>
      </c>
      <c r="E56" s="3">
        <v>0</v>
      </c>
      <c r="F56" s="3">
        <v>0</v>
      </c>
      <c r="G56" s="3">
        <f t="shared" si="0"/>
        <v>0</v>
      </c>
      <c r="H56" s="14">
        <v>100</v>
      </c>
      <c r="I56" s="3">
        <v>0</v>
      </c>
      <c r="J56" s="3">
        <f t="shared" si="1"/>
        <v>0</v>
      </c>
      <c r="K56" s="4">
        <f t="shared" si="2"/>
        <v>0</v>
      </c>
      <c r="L56" s="4">
        <f t="shared" si="3"/>
        <v>0</v>
      </c>
    </row>
    <row r="57" spans="1:12" x14ac:dyDescent="0.25">
      <c r="A57" s="3">
        <v>144</v>
      </c>
      <c r="B57" s="13" t="s">
        <v>68</v>
      </c>
      <c r="C57" s="3"/>
      <c r="D57" s="3" t="s">
        <v>144</v>
      </c>
      <c r="E57" s="3">
        <v>0</v>
      </c>
      <c r="F57" s="3">
        <v>0</v>
      </c>
      <c r="G57" s="3">
        <f t="shared" si="0"/>
        <v>0</v>
      </c>
      <c r="H57" s="14">
        <v>666.7</v>
      </c>
      <c r="I57" s="3">
        <v>0</v>
      </c>
      <c r="J57" s="3">
        <f t="shared" si="1"/>
        <v>0</v>
      </c>
      <c r="K57" s="4">
        <f t="shared" si="2"/>
        <v>0</v>
      </c>
      <c r="L57" s="4">
        <f t="shared" si="3"/>
        <v>0</v>
      </c>
    </row>
    <row r="58" spans="1:12" x14ac:dyDescent="0.25">
      <c r="A58" s="3">
        <v>145</v>
      </c>
      <c r="B58" s="13" t="s">
        <v>90</v>
      </c>
      <c r="C58" s="3"/>
      <c r="D58" s="3" t="s">
        <v>144</v>
      </c>
      <c r="E58" s="3">
        <v>0</v>
      </c>
      <c r="F58" s="3">
        <v>0</v>
      </c>
      <c r="G58" s="3">
        <f t="shared" si="0"/>
        <v>0</v>
      </c>
      <c r="H58" s="14">
        <v>799.68</v>
      </c>
      <c r="I58" s="3">
        <v>0</v>
      </c>
      <c r="J58" s="3">
        <f t="shared" si="1"/>
        <v>0</v>
      </c>
      <c r="K58" s="4">
        <f t="shared" si="2"/>
        <v>0</v>
      </c>
      <c r="L58" s="4">
        <f t="shared" si="3"/>
        <v>0</v>
      </c>
    </row>
    <row r="59" spans="1:12" x14ac:dyDescent="0.25">
      <c r="A59" s="3">
        <v>145</v>
      </c>
      <c r="B59" s="13" t="s">
        <v>176</v>
      </c>
      <c r="C59" s="3"/>
      <c r="D59" s="3" t="s">
        <v>144</v>
      </c>
      <c r="E59" s="3">
        <v>367</v>
      </c>
      <c r="F59" s="3">
        <v>500</v>
      </c>
      <c r="G59" s="3">
        <f t="shared" si="0"/>
        <v>867</v>
      </c>
      <c r="H59" s="14">
        <v>2.33</v>
      </c>
      <c r="I59" s="3">
        <v>492</v>
      </c>
      <c r="J59" s="3">
        <f t="shared" si="1"/>
        <v>375</v>
      </c>
      <c r="K59" s="4">
        <f t="shared" si="2"/>
        <v>873.75</v>
      </c>
      <c r="L59" s="4">
        <f t="shared" si="3"/>
        <v>1146.3600000000001</v>
      </c>
    </row>
    <row r="60" spans="1:12" x14ac:dyDescent="0.25">
      <c r="A60" s="3">
        <v>147</v>
      </c>
      <c r="B60" s="13" t="s">
        <v>170</v>
      </c>
      <c r="C60" s="3"/>
      <c r="D60" s="3" t="s">
        <v>144</v>
      </c>
      <c r="E60" s="3">
        <v>109</v>
      </c>
      <c r="F60" s="3">
        <v>1000</v>
      </c>
      <c r="G60" s="3">
        <f t="shared" si="0"/>
        <v>1109</v>
      </c>
      <c r="H60" s="14">
        <v>4.95</v>
      </c>
      <c r="I60" s="3">
        <v>309</v>
      </c>
      <c r="J60" s="3">
        <f t="shared" si="1"/>
        <v>800</v>
      </c>
      <c r="K60" s="4">
        <f t="shared" si="2"/>
        <v>3960</v>
      </c>
      <c r="L60" s="4">
        <f t="shared" si="3"/>
        <v>1529.55</v>
      </c>
    </row>
    <row r="61" spans="1:12" x14ac:dyDescent="0.25">
      <c r="A61" s="3">
        <v>148</v>
      </c>
      <c r="B61" s="13" t="s">
        <v>186</v>
      </c>
      <c r="C61" s="3"/>
      <c r="D61" s="3" t="s">
        <v>145</v>
      </c>
      <c r="E61" s="3">
        <v>20</v>
      </c>
      <c r="F61" s="3">
        <v>120</v>
      </c>
      <c r="G61" s="3">
        <f t="shared" si="0"/>
        <v>140</v>
      </c>
      <c r="H61" s="14">
        <v>72</v>
      </c>
      <c r="I61" s="3">
        <v>69</v>
      </c>
      <c r="J61" s="3">
        <f t="shared" si="1"/>
        <v>71</v>
      </c>
      <c r="K61" s="4">
        <f t="shared" si="2"/>
        <v>5112</v>
      </c>
      <c r="L61" s="4">
        <f t="shared" si="3"/>
        <v>4968</v>
      </c>
    </row>
    <row r="62" spans="1:12" x14ac:dyDescent="0.25">
      <c r="A62" s="3">
        <v>149</v>
      </c>
      <c r="B62" s="13" t="s">
        <v>125</v>
      </c>
      <c r="C62" s="3"/>
      <c r="D62" s="3" t="s">
        <v>145</v>
      </c>
      <c r="E62" s="3">
        <v>16</v>
      </c>
      <c r="F62" s="3">
        <v>0</v>
      </c>
      <c r="G62" s="3">
        <f t="shared" si="0"/>
        <v>16</v>
      </c>
      <c r="H62" s="14">
        <v>36.58</v>
      </c>
      <c r="I62" s="3">
        <v>7</v>
      </c>
      <c r="J62" s="3">
        <f t="shared" si="1"/>
        <v>9</v>
      </c>
      <c r="K62" s="4">
        <f t="shared" si="2"/>
        <v>329.21999999999997</v>
      </c>
      <c r="L62" s="4">
        <f t="shared" si="3"/>
        <v>256.06</v>
      </c>
    </row>
    <row r="63" spans="1:12" x14ac:dyDescent="0.25">
      <c r="A63" s="3">
        <v>150</v>
      </c>
      <c r="B63" s="13" t="s">
        <v>185</v>
      </c>
      <c r="C63" s="3"/>
      <c r="D63" s="3" t="s">
        <v>145</v>
      </c>
      <c r="E63" s="3">
        <v>0</v>
      </c>
      <c r="F63" s="3">
        <v>60</v>
      </c>
      <c r="G63" s="3">
        <f t="shared" si="0"/>
        <v>60</v>
      </c>
      <c r="H63" s="14">
        <v>20</v>
      </c>
      <c r="I63" s="3">
        <v>19</v>
      </c>
      <c r="J63" s="3">
        <f t="shared" si="1"/>
        <v>41</v>
      </c>
      <c r="K63" s="4">
        <f t="shared" si="2"/>
        <v>820</v>
      </c>
      <c r="L63" s="4">
        <f t="shared" si="3"/>
        <v>380</v>
      </c>
    </row>
    <row r="64" spans="1:12" x14ac:dyDescent="0.25">
      <c r="A64" s="3">
        <v>151</v>
      </c>
      <c r="B64" s="13" t="s">
        <v>124</v>
      </c>
      <c r="C64" s="3"/>
      <c r="D64" s="3" t="s">
        <v>145</v>
      </c>
      <c r="E64" s="3">
        <v>16</v>
      </c>
      <c r="F64" s="3">
        <v>0</v>
      </c>
      <c r="G64" s="3">
        <f t="shared" si="0"/>
        <v>16</v>
      </c>
      <c r="H64" s="14">
        <v>26</v>
      </c>
      <c r="I64" s="3">
        <v>6</v>
      </c>
      <c r="J64" s="3">
        <f t="shared" si="1"/>
        <v>10</v>
      </c>
      <c r="K64" s="4">
        <f t="shared" si="2"/>
        <v>260</v>
      </c>
      <c r="L64" s="4">
        <f t="shared" si="3"/>
        <v>156</v>
      </c>
    </row>
    <row r="65" spans="1:12" x14ac:dyDescent="0.25">
      <c r="A65" s="3">
        <v>152</v>
      </c>
      <c r="B65" s="13" t="s">
        <v>172</v>
      </c>
      <c r="C65" s="3"/>
      <c r="D65" s="3" t="s">
        <v>145</v>
      </c>
      <c r="E65" s="3">
        <v>20</v>
      </c>
      <c r="F65" s="3">
        <v>15</v>
      </c>
      <c r="G65" s="3">
        <f t="shared" si="0"/>
        <v>35</v>
      </c>
      <c r="H65" s="14">
        <v>360</v>
      </c>
      <c r="I65" s="3">
        <v>33</v>
      </c>
      <c r="J65" s="3">
        <f t="shared" si="1"/>
        <v>2</v>
      </c>
      <c r="K65" s="4">
        <f t="shared" si="2"/>
        <v>720</v>
      </c>
      <c r="L65" s="4">
        <f t="shared" si="3"/>
        <v>11880</v>
      </c>
    </row>
    <row r="66" spans="1:12" x14ac:dyDescent="0.25">
      <c r="A66" s="3">
        <v>153</v>
      </c>
      <c r="B66" s="13" t="s">
        <v>147</v>
      </c>
      <c r="C66" s="3"/>
      <c r="D66" s="3" t="s">
        <v>145</v>
      </c>
      <c r="E66" s="3">
        <v>15</v>
      </c>
      <c r="F66" s="3">
        <v>15</v>
      </c>
      <c r="G66" s="3">
        <f t="shared" si="0"/>
        <v>30</v>
      </c>
      <c r="H66" s="14">
        <v>616</v>
      </c>
      <c r="I66" s="3">
        <v>24</v>
      </c>
      <c r="J66" s="3">
        <f t="shared" si="1"/>
        <v>6</v>
      </c>
      <c r="K66" s="4">
        <f t="shared" si="2"/>
        <v>3696</v>
      </c>
      <c r="L66" s="4">
        <f t="shared" si="3"/>
        <v>14784</v>
      </c>
    </row>
    <row r="67" spans="1:12" x14ac:dyDescent="0.25">
      <c r="A67" s="3">
        <v>154</v>
      </c>
      <c r="B67" s="13" t="s">
        <v>165</v>
      </c>
      <c r="C67" s="3"/>
      <c r="D67" s="3" t="s">
        <v>145</v>
      </c>
      <c r="E67" s="3">
        <v>2</v>
      </c>
      <c r="F67" s="3">
        <v>30</v>
      </c>
      <c r="G67" s="3">
        <f t="shared" si="0"/>
        <v>32</v>
      </c>
      <c r="H67" s="14">
        <v>240</v>
      </c>
      <c r="I67" s="3">
        <v>16</v>
      </c>
      <c r="J67" s="3">
        <f t="shared" si="1"/>
        <v>16</v>
      </c>
      <c r="K67" s="4">
        <f t="shared" si="2"/>
        <v>3840</v>
      </c>
      <c r="L67" s="4">
        <f t="shared" si="3"/>
        <v>3840</v>
      </c>
    </row>
    <row r="68" spans="1:12" x14ac:dyDescent="0.25">
      <c r="A68" s="3">
        <v>155</v>
      </c>
      <c r="B68" s="13" t="s">
        <v>128</v>
      </c>
      <c r="C68" s="3"/>
      <c r="D68" s="3" t="s">
        <v>144</v>
      </c>
      <c r="E68" s="3">
        <v>10</v>
      </c>
      <c r="F68" s="3">
        <v>10</v>
      </c>
      <c r="G68" s="3">
        <f t="shared" si="0"/>
        <v>20</v>
      </c>
      <c r="H68" s="14">
        <v>1030.0999999999999</v>
      </c>
      <c r="I68" s="3">
        <v>8</v>
      </c>
      <c r="J68" s="3">
        <f t="shared" si="1"/>
        <v>12</v>
      </c>
      <c r="K68" s="4">
        <f t="shared" si="2"/>
        <v>12361.199999999999</v>
      </c>
      <c r="L68" s="4">
        <f t="shared" si="3"/>
        <v>8240.7999999999993</v>
      </c>
    </row>
    <row r="69" spans="1:12" x14ac:dyDescent="0.25">
      <c r="A69" s="3">
        <v>156</v>
      </c>
      <c r="B69" s="13" t="s">
        <v>180</v>
      </c>
      <c r="C69" s="3"/>
      <c r="D69" s="3" t="s">
        <v>145</v>
      </c>
      <c r="E69" s="3">
        <v>0</v>
      </c>
      <c r="F69" s="3">
        <v>30</v>
      </c>
      <c r="G69" s="3">
        <f t="shared" si="0"/>
        <v>30</v>
      </c>
      <c r="H69" s="14">
        <v>454.72</v>
      </c>
      <c r="I69" s="3">
        <v>29</v>
      </c>
      <c r="J69" s="3">
        <f t="shared" si="1"/>
        <v>1</v>
      </c>
      <c r="K69" s="4">
        <f t="shared" si="2"/>
        <v>454.72</v>
      </c>
      <c r="L69" s="4">
        <f t="shared" si="3"/>
        <v>13186.880000000001</v>
      </c>
    </row>
    <row r="70" spans="1:12" x14ac:dyDescent="0.25">
      <c r="A70" s="3">
        <v>157</v>
      </c>
      <c r="B70" s="13" t="s">
        <v>18</v>
      </c>
      <c r="C70" s="3"/>
      <c r="D70" s="3" t="s">
        <v>6</v>
      </c>
      <c r="E70" s="3">
        <v>1</v>
      </c>
      <c r="F70" s="3">
        <v>10</v>
      </c>
      <c r="G70" s="3">
        <f t="shared" si="0"/>
        <v>11</v>
      </c>
      <c r="H70" s="14">
        <v>171.1</v>
      </c>
      <c r="I70" s="3">
        <v>5</v>
      </c>
      <c r="J70" s="3">
        <f t="shared" si="1"/>
        <v>6</v>
      </c>
      <c r="K70" s="4">
        <f t="shared" si="2"/>
        <v>1026.5999999999999</v>
      </c>
      <c r="L70" s="4">
        <f t="shared" si="3"/>
        <v>855.5</v>
      </c>
    </row>
    <row r="71" spans="1:12" x14ac:dyDescent="0.25">
      <c r="A71" s="3">
        <v>158</v>
      </c>
      <c r="B71" s="13" t="s">
        <v>42</v>
      </c>
      <c r="C71" s="3"/>
      <c r="D71" s="3" t="s">
        <v>10</v>
      </c>
      <c r="E71" s="3">
        <v>2</v>
      </c>
      <c r="F71" s="3">
        <v>10</v>
      </c>
      <c r="G71" s="3">
        <f t="shared" si="0"/>
        <v>12</v>
      </c>
      <c r="H71" s="14">
        <v>141.6</v>
      </c>
      <c r="I71" s="3">
        <v>0</v>
      </c>
      <c r="J71" s="3">
        <f t="shared" si="1"/>
        <v>12</v>
      </c>
      <c r="K71" s="4">
        <f t="shared" si="2"/>
        <v>1699.1999999999998</v>
      </c>
      <c r="L71" s="4">
        <f t="shared" si="3"/>
        <v>0</v>
      </c>
    </row>
    <row r="72" spans="1:12" x14ac:dyDescent="0.25">
      <c r="A72" s="3">
        <v>159</v>
      </c>
      <c r="B72" s="13" t="s">
        <v>81</v>
      </c>
      <c r="C72" s="3"/>
      <c r="D72" s="3" t="s">
        <v>10</v>
      </c>
      <c r="E72" s="3">
        <v>1</v>
      </c>
      <c r="F72" s="3">
        <v>24</v>
      </c>
      <c r="G72" s="3">
        <f t="shared" si="0"/>
        <v>25</v>
      </c>
      <c r="H72" s="14">
        <v>45</v>
      </c>
      <c r="I72" s="3">
        <v>11</v>
      </c>
      <c r="J72" s="3">
        <f t="shared" si="1"/>
        <v>14</v>
      </c>
      <c r="K72" s="4">
        <f t="shared" si="2"/>
        <v>630</v>
      </c>
      <c r="L72" s="4">
        <f t="shared" si="3"/>
        <v>495</v>
      </c>
    </row>
    <row r="73" spans="1:12" x14ac:dyDescent="0.25">
      <c r="A73" s="3">
        <v>160</v>
      </c>
      <c r="B73" s="13" t="s">
        <v>60</v>
      </c>
      <c r="C73" s="3"/>
      <c r="D73" s="3" t="s">
        <v>10</v>
      </c>
      <c r="E73" s="3">
        <v>1</v>
      </c>
      <c r="F73" s="3">
        <v>4</v>
      </c>
      <c r="G73" s="3">
        <f t="shared" si="0"/>
        <v>5</v>
      </c>
      <c r="H73" s="14">
        <v>536</v>
      </c>
      <c r="I73" s="3">
        <v>2</v>
      </c>
      <c r="J73" s="3">
        <f t="shared" si="1"/>
        <v>3</v>
      </c>
      <c r="K73" s="4">
        <f t="shared" si="2"/>
        <v>1608</v>
      </c>
      <c r="L73" s="4">
        <f t="shared" si="3"/>
        <v>1072</v>
      </c>
    </row>
    <row r="74" spans="1:12" x14ac:dyDescent="0.25">
      <c r="A74" s="3">
        <v>161</v>
      </c>
      <c r="B74" s="13" t="s">
        <v>84</v>
      </c>
      <c r="C74" s="3"/>
      <c r="D74" s="3" t="s">
        <v>144</v>
      </c>
      <c r="E74" s="3">
        <v>0</v>
      </c>
      <c r="F74" s="3">
        <v>0</v>
      </c>
      <c r="G74" s="3">
        <f t="shared" si="0"/>
        <v>0</v>
      </c>
      <c r="H74" s="14">
        <v>110</v>
      </c>
      <c r="I74" s="3">
        <v>0</v>
      </c>
      <c r="J74" s="3">
        <f t="shared" si="1"/>
        <v>0</v>
      </c>
      <c r="K74" s="4">
        <f t="shared" si="2"/>
        <v>0</v>
      </c>
      <c r="L74" s="4">
        <f t="shared" si="3"/>
        <v>0</v>
      </c>
    </row>
    <row r="75" spans="1:12" x14ac:dyDescent="0.25">
      <c r="A75" s="3">
        <v>162</v>
      </c>
      <c r="B75" s="13" t="s">
        <v>179</v>
      </c>
      <c r="C75" s="3"/>
      <c r="D75" s="3" t="s">
        <v>144</v>
      </c>
      <c r="E75" s="3">
        <v>11</v>
      </c>
      <c r="F75" s="3">
        <v>12</v>
      </c>
      <c r="G75" s="3">
        <f t="shared" si="0"/>
        <v>23</v>
      </c>
      <c r="H75" s="14">
        <v>105</v>
      </c>
      <c r="I75" s="3">
        <v>10</v>
      </c>
      <c r="J75" s="3">
        <f t="shared" si="1"/>
        <v>13</v>
      </c>
      <c r="K75" s="4">
        <f t="shared" si="2"/>
        <v>1365</v>
      </c>
      <c r="L75" s="4">
        <f t="shared" si="3"/>
        <v>1050</v>
      </c>
    </row>
    <row r="76" spans="1:12" x14ac:dyDescent="0.25">
      <c r="A76" s="3">
        <v>163</v>
      </c>
      <c r="B76" s="15" t="s">
        <v>139</v>
      </c>
      <c r="C76" s="3"/>
      <c r="D76" s="3" t="s">
        <v>154</v>
      </c>
      <c r="E76" s="3">
        <v>3</v>
      </c>
      <c r="F76" s="3">
        <v>0</v>
      </c>
      <c r="G76" s="3">
        <f t="shared" si="0"/>
        <v>3</v>
      </c>
      <c r="H76" s="14">
        <v>1298</v>
      </c>
      <c r="I76" s="3">
        <v>1</v>
      </c>
      <c r="J76" s="3">
        <f t="shared" si="1"/>
        <v>2</v>
      </c>
      <c r="K76" s="4">
        <f t="shared" si="2"/>
        <v>2596</v>
      </c>
      <c r="L76" s="4">
        <f t="shared" si="3"/>
        <v>1298</v>
      </c>
    </row>
    <row r="77" spans="1:12" x14ac:dyDescent="0.25">
      <c r="A77" s="3">
        <v>164</v>
      </c>
      <c r="B77" s="13" t="s">
        <v>70</v>
      </c>
      <c r="C77" s="3"/>
      <c r="D77" s="3" t="s">
        <v>154</v>
      </c>
      <c r="E77" s="3">
        <v>4</v>
      </c>
      <c r="F77" s="3">
        <v>0</v>
      </c>
      <c r="G77" s="3">
        <f t="shared" si="0"/>
        <v>4</v>
      </c>
      <c r="H77" s="14">
        <v>826</v>
      </c>
      <c r="I77" s="3">
        <v>0</v>
      </c>
      <c r="J77" s="3">
        <f t="shared" si="1"/>
        <v>4</v>
      </c>
      <c r="K77" s="4">
        <f t="shared" si="2"/>
        <v>3304</v>
      </c>
      <c r="L77" s="4">
        <f t="shared" si="3"/>
        <v>0</v>
      </c>
    </row>
    <row r="78" spans="1:12" x14ac:dyDescent="0.25">
      <c r="A78" s="3">
        <v>165</v>
      </c>
      <c r="B78" s="13" t="s">
        <v>103</v>
      </c>
      <c r="C78" s="3"/>
      <c r="D78" s="3" t="s">
        <v>154</v>
      </c>
      <c r="E78" s="3">
        <v>2</v>
      </c>
      <c r="F78" s="3">
        <v>0</v>
      </c>
      <c r="G78" s="3">
        <f t="shared" si="0"/>
        <v>2</v>
      </c>
      <c r="H78" s="14">
        <v>1298</v>
      </c>
      <c r="I78" s="3">
        <v>2</v>
      </c>
      <c r="J78" s="3">
        <f t="shared" si="1"/>
        <v>0</v>
      </c>
      <c r="K78" s="4">
        <f t="shared" si="2"/>
        <v>0</v>
      </c>
      <c r="L78" s="4">
        <f t="shared" si="3"/>
        <v>2596</v>
      </c>
    </row>
    <row r="79" spans="1:12" x14ac:dyDescent="0.25">
      <c r="A79" s="3">
        <v>166</v>
      </c>
      <c r="B79" s="13" t="s">
        <v>67</v>
      </c>
      <c r="C79" s="3"/>
      <c r="D79" s="3" t="s">
        <v>154</v>
      </c>
      <c r="E79" s="3">
        <v>5</v>
      </c>
      <c r="F79" s="3">
        <v>0</v>
      </c>
      <c r="G79" s="3">
        <f t="shared" si="0"/>
        <v>5</v>
      </c>
      <c r="H79" s="14">
        <v>165</v>
      </c>
      <c r="I79" s="3">
        <v>0</v>
      </c>
      <c r="J79" s="3">
        <f t="shared" si="1"/>
        <v>5</v>
      </c>
      <c r="K79" s="4">
        <f t="shared" si="2"/>
        <v>825</v>
      </c>
      <c r="L79" s="4">
        <f t="shared" si="3"/>
        <v>0</v>
      </c>
    </row>
    <row r="80" spans="1:12" x14ac:dyDescent="0.25">
      <c r="A80" s="3">
        <v>167</v>
      </c>
      <c r="B80" s="13" t="s">
        <v>138</v>
      </c>
      <c r="C80" s="3"/>
      <c r="D80" s="3" t="s">
        <v>154</v>
      </c>
      <c r="E80" s="3">
        <v>2</v>
      </c>
      <c r="F80" s="3">
        <v>0</v>
      </c>
      <c r="G80" s="3">
        <f t="shared" ref="G80:G145" si="4">E80+F80</f>
        <v>2</v>
      </c>
      <c r="H80" s="14">
        <v>1298</v>
      </c>
      <c r="I80" s="3">
        <v>2</v>
      </c>
      <c r="J80" s="3">
        <f t="shared" ref="J80:J145" si="5">G80-I80</f>
        <v>0</v>
      </c>
      <c r="K80" s="4">
        <f t="shared" ref="K80:K145" si="6">H80*J80</f>
        <v>0</v>
      </c>
      <c r="L80" s="4">
        <f t="shared" ref="L80:L145" si="7">H80*I80</f>
        <v>2596</v>
      </c>
    </row>
    <row r="81" spans="1:12" x14ac:dyDescent="0.25">
      <c r="A81" s="3">
        <v>168</v>
      </c>
      <c r="B81" s="13" t="s">
        <v>143</v>
      </c>
      <c r="C81" s="3"/>
      <c r="D81" s="3" t="s">
        <v>154</v>
      </c>
      <c r="E81" s="3">
        <v>1</v>
      </c>
      <c r="F81" s="3">
        <v>0</v>
      </c>
      <c r="G81" s="3">
        <f t="shared" si="4"/>
        <v>1</v>
      </c>
      <c r="H81" s="14">
        <v>994</v>
      </c>
      <c r="I81" s="3">
        <v>0</v>
      </c>
      <c r="J81" s="3">
        <f t="shared" si="5"/>
        <v>1</v>
      </c>
      <c r="K81" s="4">
        <f t="shared" si="6"/>
        <v>994</v>
      </c>
      <c r="L81" s="4">
        <f t="shared" si="7"/>
        <v>0</v>
      </c>
    </row>
    <row r="82" spans="1:12" x14ac:dyDescent="0.25">
      <c r="A82" s="3">
        <v>169</v>
      </c>
      <c r="B82" s="13" t="s">
        <v>64</v>
      </c>
      <c r="C82" s="3"/>
      <c r="D82" s="3" t="s">
        <v>154</v>
      </c>
      <c r="E82" s="3">
        <v>3</v>
      </c>
      <c r="F82" s="3">
        <v>0</v>
      </c>
      <c r="G82" s="3">
        <f t="shared" si="4"/>
        <v>3</v>
      </c>
      <c r="H82" s="14">
        <v>1475</v>
      </c>
      <c r="I82" s="3">
        <v>0</v>
      </c>
      <c r="J82" s="3">
        <f t="shared" si="5"/>
        <v>3</v>
      </c>
      <c r="K82" s="4">
        <f t="shared" si="6"/>
        <v>4425</v>
      </c>
      <c r="L82" s="4">
        <f t="shared" si="7"/>
        <v>0</v>
      </c>
    </row>
    <row r="83" spans="1:12" x14ac:dyDescent="0.25">
      <c r="A83" s="3">
        <v>170</v>
      </c>
      <c r="B83" s="13" t="s">
        <v>142</v>
      </c>
      <c r="C83" s="3"/>
      <c r="D83" s="3" t="s">
        <v>154</v>
      </c>
      <c r="E83" s="3">
        <v>2</v>
      </c>
      <c r="F83" s="3">
        <v>0</v>
      </c>
      <c r="G83" s="3">
        <f t="shared" si="4"/>
        <v>2</v>
      </c>
      <c r="H83" s="14">
        <v>994</v>
      </c>
      <c r="I83" s="3">
        <v>1</v>
      </c>
      <c r="J83" s="3">
        <f t="shared" si="5"/>
        <v>1</v>
      </c>
      <c r="K83" s="4">
        <f t="shared" si="6"/>
        <v>994</v>
      </c>
      <c r="L83" s="4">
        <f t="shared" si="7"/>
        <v>994</v>
      </c>
    </row>
    <row r="84" spans="1:12" ht="20.25" customHeight="1" x14ac:dyDescent="0.25">
      <c r="A84" s="3">
        <v>171</v>
      </c>
      <c r="B84" s="29" t="s">
        <v>206</v>
      </c>
      <c r="C84" s="30"/>
      <c r="D84" s="3" t="s">
        <v>154</v>
      </c>
      <c r="E84" s="3">
        <v>0</v>
      </c>
      <c r="F84" s="3">
        <v>0</v>
      </c>
      <c r="G84" s="3">
        <f t="shared" si="4"/>
        <v>0</v>
      </c>
      <c r="H84" s="14">
        <v>800</v>
      </c>
      <c r="I84" s="3">
        <v>0</v>
      </c>
      <c r="J84" s="3">
        <f t="shared" si="5"/>
        <v>0</v>
      </c>
      <c r="K84" s="4">
        <f t="shared" si="6"/>
        <v>0</v>
      </c>
      <c r="L84" s="4">
        <f t="shared" si="7"/>
        <v>0</v>
      </c>
    </row>
    <row r="85" spans="1:12" x14ac:dyDescent="0.25">
      <c r="A85" s="3">
        <v>172</v>
      </c>
      <c r="B85" s="13" t="s">
        <v>63</v>
      </c>
      <c r="C85" s="3"/>
      <c r="D85" s="3" t="s">
        <v>154</v>
      </c>
      <c r="E85" s="3">
        <v>0</v>
      </c>
      <c r="F85" s="3">
        <v>0</v>
      </c>
      <c r="G85" s="3">
        <f t="shared" si="4"/>
        <v>0</v>
      </c>
      <c r="H85" s="14">
        <v>213</v>
      </c>
      <c r="I85" s="3">
        <v>0</v>
      </c>
      <c r="J85" s="3">
        <f t="shared" si="5"/>
        <v>0</v>
      </c>
      <c r="K85" s="4">
        <f t="shared" si="6"/>
        <v>0</v>
      </c>
      <c r="L85" s="4">
        <f t="shared" si="7"/>
        <v>0</v>
      </c>
    </row>
    <row r="86" spans="1:12" x14ac:dyDescent="0.25">
      <c r="A86" s="3">
        <v>173</v>
      </c>
      <c r="B86" s="13" t="s">
        <v>104</v>
      </c>
      <c r="C86" s="3"/>
      <c r="D86" s="3" t="s">
        <v>154</v>
      </c>
      <c r="E86" s="3">
        <v>10</v>
      </c>
      <c r="F86" s="3">
        <v>10</v>
      </c>
      <c r="G86" s="3">
        <f t="shared" si="4"/>
        <v>20</v>
      </c>
      <c r="H86" s="14">
        <v>994</v>
      </c>
      <c r="I86" s="3">
        <v>10</v>
      </c>
      <c r="J86" s="3">
        <f t="shared" si="5"/>
        <v>10</v>
      </c>
      <c r="K86" s="4">
        <f t="shared" si="6"/>
        <v>9940</v>
      </c>
      <c r="L86" s="4">
        <f t="shared" si="7"/>
        <v>9940</v>
      </c>
    </row>
    <row r="87" spans="1:12" x14ac:dyDescent="0.25">
      <c r="A87" s="3">
        <v>174</v>
      </c>
      <c r="B87" s="13" t="s">
        <v>102</v>
      </c>
      <c r="C87" s="3"/>
      <c r="D87" s="3" t="s">
        <v>154</v>
      </c>
      <c r="E87" s="3">
        <v>1</v>
      </c>
      <c r="F87" s="3">
        <v>20</v>
      </c>
      <c r="G87" s="3">
        <f t="shared" si="4"/>
        <v>21</v>
      </c>
      <c r="H87" s="14">
        <v>994</v>
      </c>
      <c r="I87" s="3">
        <v>0</v>
      </c>
      <c r="J87" s="3">
        <f t="shared" si="5"/>
        <v>21</v>
      </c>
      <c r="K87" s="4">
        <f t="shared" si="6"/>
        <v>20874</v>
      </c>
      <c r="L87" s="4">
        <f t="shared" si="7"/>
        <v>0</v>
      </c>
    </row>
    <row r="88" spans="1:12" x14ac:dyDescent="0.25">
      <c r="A88" s="3">
        <v>175</v>
      </c>
      <c r="B88" s="15" t="s">
        <v>133</v>
      </c>
      <c r="C88" s="3"/>
      <c r="D88" s="3" t="s">
        <v>154</v>
      </c>
      <c r="E88" s="3">
        <v>6</v>
      </c>
      <c r="F88" s="3"/>
      <c r="G88" s="3">
        <f t="shared" si="4"/>
        <v>6</v>
      </c>
      <c r="H88" s="14">
        <v>1298</v>
      </c>
      <c r="I88" s="3">
        <v>2</v>
      </c>
      <c r="J88" s="3">
        <f t="shared" si="5"/>
        <v>4</v>
      </c>
      <c r="K88" s="4">
        <f t="shared" si="6"/>
        <v>5192</v>
      </c>
      <c r="L88" s="4">
        <f t="shared" si="7"/>
        <v>2596</v>
      </c>
    </row>
    <row r="89" spans="1:12" x14ac:dyDescent="0.25">
      <c r="A89" s="3">
        <v>176</v>
      </c>
      <c r="B89" s="13" t="s">
        <v>66</v>
      </c>
      <c r="C89" s="3"/>
      <c r="D89" s="3" t="s">
        <v>154</v>
      </c>
      <c r="E89" s="3">
        <v>0</v>
      </c>
      <c r="F89" s="3">
        <v>0</v>
      </c>
      <c r="G89" s="3">
        <f t="shared" si="4"/>
        <v>0</v>
      </c>
      <c r="H89" s="14">
        <v>1475</v>
      </c>
      <c r="I89" s="3">
        <v>0</v>
      </c>
      <c r="J89" s="3">
        <f t="shared" si="5"/>
        <v>0</v>
      </c>
      <c r="K89" s="4">
        <f t="shared" si="6"/>
        <v>0</v>
      </c>
      <c r="L89" s="4">
        <f t="shared" si="7"/>
        <v>0</v>
      </c>
    </row>
    <row r="90" spans="1:12" x14ac:dyDescent="0.25">
      <c r="A90" s="3">
        <v>177</v>
      </c>
      <c r="B90" s="13" t="s">
        <v>27</v>
      </c>
      <c r="C90" s="3"/>
      <c r="D90" s="3" t="s">
        <v>154</v>
      </c>
      <c r="E90" s="3">
        <v>3</v>
      </c>
      <c r="F90" s="3">
        <v>5</v>
      </c>
      <c r="G90" s="3">
        <f t="shared" si="4"/>
        <v>8</v>
      </c>
      <c r="H90" s="14">
        <v>294</v>
      </c>
      <c r="I90" s="3">
        <v>0</v>
      </c>
      <c r="J90" s="3">
        <f t="shared" si="5"/>
        <v>8</v>
      </c>
      <c r="K90" s="4">
        <f t="shared" si="6"/>
        <v>2352</v>
      </c>
      <c r="L90" s="4">
        <f t="shared" si="7"/>
        <v>0</v>
      </c>
    </row>
    <row r="91" spans="1:12" x14ac:dyDescent="0.25">
      <c r="A91" s="3">
        <v>178</v>
      </c>
      <c r="B91" s="13" t="s">
        <v>204</v>
      </c>
      <c r="C91" s="3"/>
      <c r="D91" s="3" t="s">
        <v>154</v>
      </c>
      <c r="E91" s="3">
        <v>2</v>
      </c>
      <c r="F91" s="3">
        <v>0</v>
      </c>
      <c r="G91" s="3">
        <f t="shared" si="4"/>
        <v>2</v>
      </c>
      <c r="H91" s="14">
        <v>185</v>
      </c>
      <c r="I91" s="3">
        <v>0</v>
      </c>
      <c r="J91" s="3">
        <f t="shared" si="5"/>
        <v>2</v>
      </c>
      <c r="K91" s="4">
        <f t="shared" si="6"/>
        <v>370</v>
      </c>
      <c r="L91" s="4">
        <f t="shared" si="7"/>
        <v>0</v>
      </c>
    </row>
    <row r="92" spans="1:12" x14ac:dyDescent="0.25">
      <c r="A92" s="3">
        <v>179</v>
      </c>
      <c r="B92" s="13" t="s">
        <v>55</v>
      </c>
      <c r="C92" s="3"/>
      <c r="D92" s="3" t="s">
        <v>154</v>
      </c>
      <c r="E92" s="3">
        <v>50</v>
      </c>
      <c r="F92" s="3">
        <v>0</v>
      </c>
      <c r="G92" s="3">
        <f t="shared" si="4"/>
        <v>50</v>
      </c>
      <c r="H92" s="14">
        <v>195</v>
      </c>
      <c r="I92" s="3">
        <v>0</v>
      </c>
      <c r="J92" s="3">
        <f t="shared" si="5"/>
        <v>50</v>
      </c>
      <c r="K92" s="4">
        <f t="shared" si="6"/>
        <v>9750</v>
      </c>
      <c r="L92" s="4">
        <f t="shared" si="7"/>
        <v>0</v>
      </c>
    </row>
    <row r="93" spans="1:12" x14ac:dyDescent="0.25">
      <c r="A93" s="3">
        <v>180</v>
      </c>
      <c r="B93" s="15" t="s">
        <v>203</v>
      </c>
      <c r="C93" s="3"/>
      <c r="D93" s="3" t="s">
        <v>154</v>
      </c>
      <c r="E93" s="3">
        <v>4</v>
      </c>
      <c r="F93" s="3">
        <v>15</v>
      </c>
      <c r="G93" s="3">
        <f t="shared" si="4"/>
        <v>19</v>
      </c>
      <c r="H93" s="14">
        <v>1298</v>
      </c>
      <c r="I93" s="3">
        <v>2</v>
      </c>
      <c r="J93" s="3">
        <f t="shared" si="5"/>
        <v>17</v>
      </c>
      <c r="K93" s="4">
        <f t="shared" si="6"/>
        <v>22066</v>
      </c>
      <c r="L93" s="4">
        <f t="shared" si="7"/>
        <v>2596</v>
      </c>
    </row>
    <row r="94" spans="1:12" x14ac:dyDescent="0.25">
      <c r="A94" s="3">
        <v>181</v>
      </c>
      <c r="B94" s="15" t="s">
        <v>136</v>
      </c>
      <c r="C94" s="3"/>
      <c r="D94" s="3" t="s">
        <v>154</v>
      </c>
      <c r="E94" s="3">
        <v>0</v>
      </c>
      <c r="F94" s="3">
        <v>0</v>
      </c>
      <c r="G94" s="3">
        <f t="shared" si="4"/>
        <v>0</v>
      </c>
      <c r="H94" s="14">
        <v>1298</v>
      </c>
      <c r="I94" s="3">
        <v>0</v>
      </c>
      <c r="J94" s="3">
        <f t="shared" si="5"/>
        <v>0</v>
      </c>
      <c r="K94" s="4">
        <f t="shared" si="6"/>
        <v>0</v>
      </c>
      <c r="L94" s="4">
        <f t="shared" si="7"/>
        <v>0</v>
      </c>
    </row>
    <row r="95" spans="1:12" x14ac:dyDescent="0.25">
      <c r="A95" s="3">
        <v>182</v>
      </c>
      <c r="B95" s="13" t="s">
        <v>183</v>
      </c>
      <c r="C95" s="3"/>
      <c r="D95" s="3" t="s">
        <v>154</v>
      </c>
      <c r="E95" s="3">
        <v>0</v>
      </c>
      <c r="F95" s="3">
        <v>21</v>
      </c>
      <c r="G95" s="3">
        <f t="shared" si="4"/>
        <v>21</v>
      </c>
      <c r="H95" s="14">
        <v>826</v>
      </c>
      <c r="I95" s="3">
        <v>8</v>
      </c>
      <c r="J95" s="3">
        <f t="shared" si="5"/>
        <v>13</v>
      </c>
      <c r="K95" s="4">
        <f t="shared" si="6"/>
        <v>10738</v>
      </c>
      <c r="L95" s="4">
        <f t="shared" si="7"/>
        <v>6608</v>
      </c>
    </row>
    <row r="96" spans="1:12" ht="18" customHeight="1" x14ac:dyDescent="0.25">
      <c r="A96" s="3">
        <v>183</v>
      </c>
      <c r="B96" s="27" t="s">
        <v>213</v>
      </c>
      <c r="C96" s="28"/>
      <c r="D96" s="3" t="s">
        <v>154</v>
      </c>
      <c r="E96" s="3">
        <v>5</v>
      </c>
      <c r="F96" s="3">
        <v>0</v>
      </c>
      <c r="G96" s="3">
        <f t="shared" si="4"/>
        <v>5</v>
      </c>
      <c r="H96" s="14">
        <v>1711</v>
      </c>
      <c r="I96" s="3">
        <v>2</v>
      </c>
      <c r="J96" s="3">
        <f t="shared" si="5"/>
        <v>3</v>
      </c>
      <c r="K96" s="4">
        <f t="shared" si="6"/>
        <v>5133</v>
      </c>
      <c r="L96" s="4">
        <f t="shared" si="7"/>
        <v>3422</v>
      </c>
    </row>
    <row r="97" spans="1:12" x14ac:dyDescent="0.25">
      <c r="A97" s="3">
        <v>184</v>
      </c>
      <c r="B97" s="13" t="s">
        <v>69</v>
      </c>
      <c r="C97" s="3"/>
      <c r="D97" s="3" t="s">
        <v>154</v>
      </c>
      <c r="E97" s="3">
        <v>2</v>
      </c>
      <c r="F97" s="3">
        <v>8</v>
      </c>
      <c r="G97" s="3">
        <f t="shared" si="4"/>
        <v>10</v>
      </c>
      <c r="H97" s="14">
        <v>826</v>
      </c>
      <c r="I97" s="3">
        <v>0</v>
      </c>
      <c r="J97" s="3">
        <f t="shared" si="5"/>
        <v>10</v>
      </c>
      <c r="K97" s="4">
        <f t="shared" si="6"/>
        <v>8260</v>
      </c>
      <c r="L97" s="4">
        <f t="shared" si="7"/>
        <v>0</v>
      </c>
    </row>
    <row r="98" spans="1:12" x14ac:dyDescent="0.25">
      <c r="A98" s="3">
        <v>185</v>
      </c>
      <c r="B98" s="13" t="s">
        <v>56</v>
      </c>
      <c r="C98" s="3"/>
      <c r="D98" s="3" t="s">
        <v>154</v>
      </c>
      <c r="E98" s="3">
        <v>2</v>
      </c>
      <c r="F98" s="3">
        <v>0</v>
      </c>
      <c r="G98" s="3">
        <f t="shared" si="4"/>
        <v>2</v>
      </c>
      <c r="H98" s="14">
        <v>1475</v>
      </c>
      <c r="I98" s="3">
        <v>0</v>
      </c>
      <c r="J98" s="3">
        <f t="shared" si="5"/>
        <v>2</v>
      </c>
      <c r="K98" s="4">
        <f t="shared" si="6"/>
        <v>2950</v>
      </c>
      <c r="L98" s="4">
        <f t="shared" si="7"/>
        <v>0</v>
      </c>
    </row>
    <row r="99" spans="1:12" x14ac:dyDescent="0.25">
      <c r="A99" s="3">
        <v>186</v>
      </c>
      <c r="B99" s="13" t="s">
        <v>101</v>
      </c>
      <c r="C99" s="3"/>
      <c r="D99" s="3" t="s">
        <v>154</v>
      </c>
      <c r="E99" s="3">
        <v>3</v>
      </c>
      <c r="F99" s="3">
        <v>0</v>
      </c>
      <c r="G99" s="3">
        <f t="shared" si="4"/>
        <v>3</v>
      </c>
      <c r="H99" s="14">
        <v>994</v>
      </c>
      <c r="I99" s="3">
        <v>0</v>
      </c>
      <c r="J99" s="3">
        <f t="shared" si="5"/>
        <v>3</v>
      </c>
      <c r="K99" s="4">
        <f t="shared" si="6"/>
        <v>2982</v>
      </c>
      <c r="L99" s="4">
        <f t="shared" si="7"/>
        <v>0</v>
      </c>
    </row>
    <row r="100" spans="1:12" x14ac:dyDescent="0.25">
      <c r="A100" s="3">
        <v>187</v>
      </c>
      <c r="B100" s="13" t="s">
        <v>100</v>
      </c>
      <c r="C100" s="3"/>
      <c r="D100" s="3" t="s">
        <v>154</v>
      </c>
      <c r="E100" s="3">
        <v>0</v>
      </c>
      <c r="F100" s="3">
        <v>0</v>
      </c>
      <c r="G100" s="3">
        <f t="shared" si="4"/>
        <v>0</v>
      </c>
      <c r="H100" s="14">
        <v>994</v>
      </c>
      <c r="I100" s="3">
        <v>0</v>
      </c>
      <c r="J100" s="3">
        <f t="shared" si="5"/>
        <v>0</v>
      </c>
      <c r="K100" s="4">
        <f t="shared" si="6"/>
        <v>0</v>
      </c>
      <c r="L100" s="4">
        <f t="shared" si="7"/>
        <v>0</v>
      </c>
    </row>
    <row r="101" spans="1:12" x14ac:dyDescent="0.25">
      <c r="A101" s="3">
        <v>188</v>
      </c>
      <c r="B101" s="13" t="s">
        <v>132</v>
      </c>
      <c r="C101" s="8"/>
      <c r="D101" s="3" t="s">
        <v>154</v>
      </c>
      <c r="E101" s="3">
        <v>0</v>
      </c>
      <c r="F101" s="3">
        <v>0</v>
      </c>
      <c r="G101" s="3">
        <f t="shared" si="4"/>
        <v>0</v>
      </c>
      <c r="H101" s="14">
        <v>350</v>
      </c>
      <c r="I101" s="3">
        <v>0</v>
      </c>
      <c r="J101" s="3">
        <f t="shared" si="5"/>
        <v>0</v>
      </c>
      <c r="K101" s="4">
        <f t="shared" si="6"/>
        <v>0</v>
      </c>
      <c r="L101" s="4">
        <f t="shared" si="7"/>
        <v>0</v>
      </c>
    </row>
    <row r="102" spans="1:12" x14ac:dyDescent="0.25">
      <c r="A102" s="3">
        <v>189</v>
      </c>
      <c r="B102" s="13" t="s">
        <v>210</v>
      </c>
      <c r="C102" s="3"/>
      <c r="D102" s="3" t="s">
        <v>154</v>
      </c>
      <c r="E102" s="3">
        <v>3</v>
      </c>
      <c r="F102" s="3">
        <v>10</v>
      </c>
      <c r="G102" s="3">
        <f t="shared" si="4"/>
        <v>13</v>
      </c>
      <c r="H102" s="14">
        <v>994</v>
      </c>
      <c r="I102" s="3">
        <v>0</v>
      </c>
      <c r="J102" s="3">
        <f t="shared" si="5"/>
        <v>13</v>
      </c>
      <c r="K102" s="4">
        <f t="shared" si="6"/>
        <v>12922</v>
      </c>
      <c r="L102" s="4">
        <f t="shared" si="7"/>
        <v>0</v>
      </c>
    </row>
    <row r="103" spans="1:12" x14ac:dyDescent="0.25">
      <c r="A103" s="3">
        <v>190</v>
      </c>
      <c r="B103" s="13" t="s">
        <v>169</v>
      </c>
      <c r="C103" s="3"/>
      <c r="D103" s="3" t="s">
        <v>154</v>
      </c>
      <c r="E103" s="3">
        <v>9</v>
      </c>
      <c r="F103" s="3">
        <v>0</v>
      </c>
      <c r="G103" s="3">
        <f t="shared" si="4"/>
        <v>9</v>
      </c>
      <c r="H103" s="14">
        <v>348</v>
      </c>
      <c r="I103" s="3">
        <v>8</v>
      </c>
      <c r="J103" s="3">
        <f t="shared" si="5"/>
        <v>1</v>
      </c>
      <c r="K103" s="4">
        <f t="shared" si="6"/>
        <v>348</v>
      </c>
      <c r="L103" s="4">
        <f t="shared" si="7"/>
        <v>2784</v>
      </c>
    </row>
    <row r="104" spans="1:12" x14ac:dyDescent="0.25">
      <c r="A104" s="3">
        <v>191</v>
      </c>
      <c r="B104" s="13" t="s">
        <v>47</v>
      </c>
      <c r="C104" s="3"/>
      <c r="D104" s="3" t="s">
        <v>154</v>
      </c>
      <c r="E104" s="3">
        <v>4</v>
      </c>
      <c r="F104" s="3">
        <v>0</v>
      </c>
      <c r="G104" s="3">
        <f t="shared" si="4"/>
        <v>4</v>
      </c>
      <c r="H104" s="14">
        <v>800</v>
      </c>
      <c r="I104" s="3">
        <v>0</v>
      </c>
      <c r="J104" s="3">
        <f t="shared" si="5"/>
        <v>4</v>
      </c>
      <c r="K104" s="4">
        <f t="shared" si="6"/>
        <v>3200</v>
      </c>
      <c r="L104" s="4">
        <f t="shared" si="7"/>
        <v>0</v>
      </c>
    </row>
    <row r="105" spans="1:12" x14ac:dyDescent="0.25">
      <c r="A105" s="3">
        <v>192</v>
      </c>
      <c r="B105" s="15" t="s">
        <v>137</v>
      </c>
      <c r="C105" s="3"/>
      <c r="D105" s="3" t="s">
        <v>154</v>
      </c>
      <c r="E105" s="3">
        <v>6</v>
      </c>
      <c r="F105" s="3">
        <v>0</v>
      </c>
      <c r="G105" s="3">
        <f t="shared" si="4"/>
        <v>6</v>
      </c>
      <c r="H105" s="14">
        <v>1299</v>
      </c>
      <c r="I105" s="3">
        <v>1</v>
      </c>
      <c r="J105" s="3">
        <f t="shared" si="5"/>
        <v>5</v>
      </c>
      <c r="K105" s="4">
        <f t="shared" si="6"/>
        <v>6495</v>
      </c>
      <c r="L105" s="4">
        <f t="shared" si="7"/>
        <v>1299</v>
      </c>
    </row>
    <row r="106" spans="1:12" x14ac:dyDescent="0.25">
      <c r="A106" s="3">
        <v>193</v>
      </c>
      <c r="B106" s="15" t="s">
        <v>46</v>
      </c>
      <c r="C106" s="3"/>
      <c r="D106" s="3" t="s">
        <v>154</v>
      </c>
      <c r="E106" s="3">
        <v>1</v>
      </c>
      <c r="F106" s="3">
        <v>2</v>
      </c>
      <c r="G106" s="3">
        <f t="shared" si="4"/>
        <v>3</v>
      </c>
      <c r="H106" s="14">
        <v>1200</v>
      </c>
      <c r="I106" s="3">
        <v>1</v>
      </c>
      <c r="J106" s="3">
        <f t="shared" si="5"/>
        <v>2</v>
      </c>
      <c r="K106" s="4">
        <f t="shared" si="6"/>
        <v>2400</v>
      </c>
      <c r="L106" s="4">
        <f t="shared" si="7"/>
        <v>1200</v>
      </c>
    </row>
    <row r="107" spans="1:12" x14ac:dyDescent="0.25">
      <c r="A107" s="3">
        <v>194</v>
      </c>
      <c r="B107" s="13" t="s">
        <v>117</v>
      </c>
      <c r="C107" s="3"/>
      <c r="D107" s="3" t="s">
        <v>154</v>
      </c>
      <c r="E107" s="3">
        <v>2</v>
      </c>
      <c r="F107" s="3">
        <v>2</v>
      </c>
      <c r="G107" s="3">
        <f t="shared" si="4"/>
        <v>4</v>
      </c>
      <c r="H107" s="14">
        <v>994</v>
      </c>
      <c r="I107" s="3">
        <v>2</v>
      </c>
      <c r="J107" s="3">
        <f t="shared" si="5"/>
        <v>2</v>
      </c>
      <c r="K107" s="4">
        <f t="shared" si="6"/>
        <v>1988</v>
      </c>
      <c r="L107" s="4">
        <f t="shared" si="7"/>
        <v>1988</v>
      </c>
    </row>
    <row r="108" spans="1:12" x14ac:dyDescent="0.25">
      <c r="A108" s="3">
        <v>195</v>
      </c>
      <c r="B108" s="13" t="s">
        <v>116</v>
      </c>
      <c r="C108" s="3"/>
      <c r="D108" s="3" t="s">
        <v>154</v>
      </c>
      <c r="E108" s="3">
        <v>10</v>
      </c>
      <c r="F108" s="3">
        <v>0</v>
      </c>
      <c r="G108" s="3">
        <f t="shared" si="4"/>
        <v>10</v>
      </c>
      <c r="H108" s="14">
        <v>994</v>
      </c>
      <c r="I108" s="3">
        <v>0</v>
      </c>
      <c r="J108" s="3">
        <f t="shared" si="5"/>
        <v>10</v>
      </c>
      <c r="K108" s="4">
        <f t="shared" si="6"/>
        <v>9940</v>
      </c>
      <c r="L108" s="4">
        <f t="shared" si="7"/>
        <v>0</v>
      </c>
    </row>
    <row r="109" spans="1:12" x14ac:dyDescent="0.25">
      <c r="A109" s="3">
        <v>196</v>
      </c>
      <c r="B109" s="13" t="s">
        <v>54</v>
      </c>
      <c r="C109" s="3"/>
      <c r="D109" s="3" t="s">
        <v>154</v>
      </c>
      <c r="E109" s="3">
        <v>0</v>
      </c>
      <c r="F109" s="3">
        <v>0</v>
      </c>
      <c r="G109" s="3">
        <f t="shared" si="4"/>
        <v>0</v>
      </c>
      <c r="H109" s="14">
        <v>1475</v>
      </c>
      <c r="I109" s="3">
        <v>0</v>
      </c>
      <c r="J109" s="3">
        <f t="shared" si="5"/>
        <v>0</v>
      </c>
      <c r="K109" s="4">
        <f t="shared" si="6"/>
        <v>0</v>
      </c>
      <c r="L109" s="4">
        <f t="shared" si="7"/>
        <v>0</v>
      </c>
    </row>
    <row r="110" spans="1:12" x14ac:dyDescent="0.25">
      <c r="A110" s="3">
        <v>197</v>
      </c>
      <c r="B110" s="13" t="s">
        <v>131</v>
      </c>
      <c r="C110" s="3"/>
      <c r="D110" s="3" t="s">
        <v>26</v>
      </c>
      <c r="E110" s="3">
        <v>2</v>
      </c>
      <c r="F110" s="3">
        <v>4</v>
      </c>
      <c r="G110" s="3">
        <f t="shared" si="4"/>
        <v>6</v>
      </c>
      <c r="H110" s="14">
        <v>1350</v>
      </c>
      <c r="I110" s="3">
        <v>2</v>
      </c>
      <c r="J110" s="3">
        <f t="shared" si="5"/>
        <v>4</v>
      </c>
      <c r="K110" s="4">
        <f t="shared" si="6"/>
        <v>5400</v>
      </c>
      <c r="L110" s="4">
        <f t="shared" si="7"/>
        <v>2700</v>
      </c>
    </row>
    <row r="111" spans="1:12" x14ac:dyDescent="0.25">
      <c r="A111" s="3">
        <v>198</v>
      </c>
      <c r="B111" s="15" t="s">
        <v>56</v>
      </c>
      <c r="C111" s="3"/>
      <c r="D111" s="3" t="s">
        <v>154</v>
      </c>
      <c r="E111" s="3">
        <v>1</v>
      </c>
      <c r="F111" s="3">
        <v>1</v>
      </c>
      <c r="G111" s="3">
        <f t="shared" si="4"/>
        <v>2</v>
      </c>
      <c r="H111" s="14">
        <v>1298</v>
      </c>
      <c r="I111" s="3">
        <v>0</v>
      </c>
      <c r="J111" s="3">
        <f t="shared" si="5"/>
        <v>2</v>
      </c>
      <c r="K111" s="4">
        <f t="shared" si="6"/>
        <v>2596</v>
      </c>
      <c r="L111" s="4">
        <f t="shared" si="7"/>
        <v>0</v>
      </c>
    </row>
    <row r="112" spans="1:12" x14ac:dyDescent="0.25">
      <c r="A112" s="3">
        <v>199</v>
      </c>
      <c r="B112" s="13" t="s">
        <v>65</v>
      </c>
      <c r="C112" s="3"/>
      <c r="D112" s="3" t="s">
        <v>144</v>
      </c>
      <c r="E112" s="3">
        <v>6</v>
      </c>
      <c r="F112" s="3">
        <v>0</v>
      </c>
      <c r="G112" s="3">
        <f t="shared" si="4"/>
        <v>6</v>
      </c>
      <c r="H112" s="14">
        <v>112.1</v>
      </c>
      <c r="I112" s="3">
        <v>0</v>
      </c>
      <c r="J112" s="3">
        <f t="shared" si="5"/>
        <v>6</v>
      </c>
      <c r="K112" s="4">
        <f t="shared" si="6"/>
        <v>672.59999999999991</v>
      </c>
      <c r="L112" s="4">
        <f t="shared" si="7"/>
        <v>0</v>
      </c>
    </row>
    <row r="113" spans="1:12" x14ac:dyDescent="0.25">
      <c r="A113" s="3">
        <v>200</v>
      </c>
      <c r="B113" s="13" t="s">
        <v>34</v>
      </c>
      <c r="C113" s="3"/>
      <c r="D113" s="3" t="s">
        <v>144</v>
      </c>
      <c r="E113" s="3">
        <v>7</v>
      </c>
      <c r="F113" s="3">
        <v>36</v>
      </c>
      <c r="G113" s="3">
        <f t="shared" si="4"/>
        <v>43</v>
      </c>
      <c r="H113" s="14">
        <v>10</v>
      </c>
      <c r="I113" s="3">
        <v>2</v>
      </c>
      <c r="J113" s="3">
        <f t="shared" si="5"/>
        <v>41</v>
      </c>
      <c r="K113" s="4">
        <f t="shared" si="6"/>
        <v>410</v>
      </c>
      <c r="L113" s="4">
        <f t="shared" si="7"/>
        <v>20</v>
      </c>
    </row>
    <row r="114" spans="1:12" x14ac:dyDescent="0.25">
      <c r="A114" s="3">
        <v>201</v>
      </c>
      <c r="B114" s="15" t="s">
        <v>122</v>
      </c>
      <c r="C114" s="3"/>
      <c r="D114" s="3" t="s">
        <v>144</v>
      </c>
      <c r="E114" s="3">
        <v>1</v>
      </c>
      <c r="F114" s="3">
        <v>0</v>
      </c>
      <c r="G114" s="3">
        <f t="shared" si="4"/>
        <v>1</v>
      </c>
      <c r="H114" s="14">
        <v>2360</v>
      </c>
      <c r="I114" s="3">
        <v>0</v>
      </c>
      <c r="J114" s="3">
        <f t="shared" si="5"/>
        <v>1</v>
      </c>
      <c r="K114" s="4">
        <f t="shared" si="6"/>
        <v>2360</v>
      </c>
      <c r="L114" s="4">
        <f t="shared" si="7"/>
        <v>0</v>
      </c>
    </row>
    <row r="115" spans="1:12" x14ac:dyDescent="0.25">
      <c r="A115" s="3">
        <v>202</v>
      </c>
      <c r="B115" s="13" t="s">
        <v>83</v>
      </c>
      <c r="C115" s="3"/>
      <c r="D115" s="3" t="s">
        <v>144</v>
      </c>
      <c r="E115" s="3">
        <v>0</v>
      </c>
      <c r="F115" s="3">
        <v>0</v>
      </c>
      <c r="G115" s="3">
        <f t="shared" si="4"/>
        <v>0</v>
      </c>
      <c r="H115" s="14">
        <v>826</v>
      </c>
      <c r="I115" s="3">
        <v>0</v>
      </c>
      <c r="J115" s="3">
        <f t="shared" si="5"/>
        <v>0</v>
      </c>
      <c r="K115" s="4">
        <f t="shared" si="6"/>
        <v>0</v>
      </c>
      <c r="L115" s="4">
        <f t="shared" si="7"/>
        <v>0</v>
      </c>
    </row>
    <row r="116" spans="1:12" x14ac:dyDescent="0.25">
      <c r="A116" s="3">
        <v>203</v>
      </c>
      <c r="B116" s="13" t="s">
        <v>25</v>
      </c>
      <c r="C116" s="3"/>
      <c r="D116" s="3" t="s">
        <v>144</v>
      </c>
      <c r="E116" s="3">
        <v>1</v>
      </c>
      <c r="F116" s="3">
        <v>2</v>
      </c>
      <c r="G116" s="3">
        <f t="shared" si="4"/>
        <v>3</v>
      </c>
      <c r="H116" s="14">
        <v>2360</v>
      </c>
      <c r="I116" s="3">
        <v>2</v>
      </c>
      <c r="J116" s="3">
        <f t="shared" si="5"/>
        <v>1</v>
      </c>
      <c r="K116" s="4">
        <f t="shared" si="6"/>
        <v>2360</v>
      </c>
      <c r="L116" s="4">
        <f t="shared" si="7"/>
        <v>4720</v>
      </c>
    </row>
    <row r="117" spans="1:12" x14ac:dyDescent="0.25">
      <c r="A117" s="3">
        <v>204</v>
      </c>
      <c r="B117" s="13" t="s">
        <v>79</v>
      </c>
      <c r="C117" s="3"/>
      <c r="D117" s="3" t="s">
        <v>144</v>
      </c>
      <c r="E117" s="3">
        <v>3</v>
      </c>
      <c r="F117" s="3">
        <v>0</v>
      </c>
      <c r="G117" s="3">
        <f t="shared" si="4"/>
        <v>3</v>
      </c>
      <c r="H117" s="14">
        <v>1170</v>
      </c>
      <c r="I117" s="3">
        <v>3</v>
      </c>
      <c r="J117" s="3">
        <f t="shared" si="5"/>
        <v>0</v>
      </c>
      <c r="K117" s="4">
        <f t="shared" si="6"/>
        <v>0</v>
      </c>
      <c r="L117" s="4">
        <f t="shared" si="7"/>
        <v>3510</v>
      </c>
    </row>
    <row r="118" spans="1:12" x14ac:dyDescent="0.25">
      <c r="A118" s="3">
        <v>205</v>
      </c>
      <c r="B118" s="13" t="s">
        <v>75</v>
      </c>
      <c r="C118" s="3"/>
      <c r="D118" s="3" t="s">
        <v>144</v>
      </c>
      <c r="E118" s="3">
        <v>4</v>
      </c>
      <c r="F118" s="3">
        <v>0</v>
      </c>
      <c r="G118" s="3">
        <f t="shared" si="4"/>
        <v>4</v>
      </c>
      <c r="H118" s="14">
        <v>1170</v>
      </c>
      <c r="I118" s="3">
        <v>1</v>
      </c>
      <c r="J118" s="3">
        <f t="shared" si="5"/>
        <v>3</v>
      </c>
      <c r="K118" s="4">
        <f t="shared" si="6"/>
        <v>3510</v>
      </c>
      <c r="L118" s="4">
        <f t="shared" si="7"/>
        <v>1170</v>
      </c>
    </row>
    <row r="119" spans="1:12" x14ac:dyDescent="0.25">
      <c r="A119" s="3">
        <v>206</v>
      </c>
      <c r="B119" s="13" t="s">
        <v>192</v>
      </c>
      <c r="C119" s="3"/>
      <c r="D119" s="3" t="s">
        <v>144</v>
      </c>
      <c r="E119" s="3">
        <v>3</v>
      </c>
      <c r="F119" s="3">
        <v>0</v>
      </c>
      <c r="G119" s="3">
        <f t="shared" si="4"/>
        <v>3</v>
      </c>
      <c r="H119" s="14">
        <v>1170</v>
      </c>
      <c r="I119" s="3">
        <v>0</v>
      </c>
      <c r="J119" s="3">
        <f t="shared" si="5"/>
        <v>3</v>
      </c>
      <c r="K119" s="4">
        <f t="shared" si="6"/>
        <v>3510</v>
      </c>
      <c r="L119" s="4">
        <f t="shared" si="7"/>
        <v>0</v>
      </c>
    </row>
    <row r="120" spans="1:12" x14ac:dyDescent="0.25">
      <c r="A120" s="3">
        <v>207</v>
      </c>
      <c r="B120" s="13" t="s">
        <v>191</v>
      </c>
      <c r="C120" s="3"/>
      <c r="D120" s="3" t="s">
        <v>144</v>
      </c>
      <c r="E120" s="3">
        <v>3</v>
      </c>
      <c r="F120" s="3">
        <v>0</v>
      </c>
      <c r="G120" s="3">
        <f t="shared" si="4"/>
        <v>3</v>
      </c>
      <c r="H120" s="14">
        <v>1170</v>
      </c>
      <c r="I120" s="3">
        <v>1</v>
      </c>
      <c r="J120" s="3">
        <f t="shared" si="5"/>
        <v>2</v>
      </c>
      <c r="K120" s="4">
        <f t="shared" si="6"/>
        <v>2340</v>
      </c>
      <c r="L120" s="4">
        <f t="shared" si="7"/>
        <v>1170</v>
      </c>
    </row>
    <row r="121" spans="1:12" x14ac:dyDescent="0.25">
      <c r="A121" s="3">
        <v>208</v>
      </c>
      <c r="B121" s="13" t="s">
        <v>58</v>
      </c>
      <c r="C121" s="3"/>
      <c r="D121" s="3" t="s">
        <v>144</v>
      </c>
      <c r="E121" s="3">
        <v>0</v>
      </c>
      <c r="F121" s="3">
        <v>0</v>
      </c>
      <c r="G121" s="3">
        <f t="shared" si="4"/>
        <v>0</v>
      </c>
      <c r="H121" s="14">
        <v>3894</v>
      </c>
      <c r="I121" s="3">
        <v>0</v>
      </c>
      <c r="J121" s="3">
        <f t="shared" si="5"/>
        <v>0</v>
      </c>
      <c r="K121" s="4">
        <f t="shared" si="6"/>
        <v>0</v>
      </c>
      <c r="L121" s="4">
        <f t="shared" si="7"/>
        <v>0</v>
      </c>
    </row>
    <row r="122" spans="1:12" x14ac:dyDescent="0.25">
      <c r="A122" s="3">
        <v>209</v>
      </c>
      <c r="B122" s="13" t="s">
        <v>194</v>
      </c>
      <c r="C122" s="3"/>
      <c r="D122" s="3" t="s">
        <v>144</v>
      </c>
      <c r="E122" s="3">
        <v>0</v>
      </c>
      <c r="F122" s="3">
        <v>3</v>
      </c>
      <c r="G122" s="3">
        <f t="shared" si="4"/>
        <v>3</v>
      </c>
      <c r="H122" s="14">
        <v>1770</v>
      </c>
      <c r="I122" s="3">
        <v>3</v>
      </c>
      <c r="J122" s="3">
        <f t="shared" si="5"/>
        <v>0</v>
      </c>
      <c r="K122" s="4">
        <f t="shared" si="6"/>
        <v>0</v>
      </c>
      <c r="L122" s="4">
        <f t="shared" si="7"/>
        <v>5310</v>
      </c>
    </row>
    <row r="123" spans="1:12" x14ac:dyDescent="0.25">
      <c r="A123" s="3"/>
      <c r="B123" s="13" t="s">
        <v>52</v>
      </c>
      <c r="C123" s="3"/>
      <c r="D123" s="3" t="s">
        <v>144</v>
      </c>
      <c r="E123" s="3">
        <v>1</v>
      </c>
      <c r="F123" s="3">
        <v>0</v>
      </c>
      <c r="G123" s="3">
        <f t="shared" si="4"/>
        <v>1</v>
      </c>
      <c r="H123" s="14">
        <v>1770</v>
      </c>
      <c r="I123" s="3">
        <v>0</v>
      </c>
      <c r="J123" s="3">
        <v>0</v>
      </c>
      <c r="K123" s="4">
        <f t="shared" si="6"/>
        <v>0</v>
      </c>
      <c r="L123" s="4">
        <f t="shared" si="7"/>
        <v>0</v>
      </c>
    </row>
    <row r="124" spans="1:12" x14ac:dyDescent="0.25">
      <c r="A124" s="3">
        <v>210</v>
      </c>
      <c r="B124" s="13" t="s">
        <v>77</v>
      </c>
      <c r="C124" s="3"/>
      <c r="D124" s="3" t="s">
        <v>144</v>
      </c>
      <c r="E124" s="3">
        <v>1</v>
      </c>
      <c r="F124" s="3">
        <v>3</v>
      </c>
      <c r="G124" s="3">
        <f t="shared" si="4"/>
        <v>4</v>
      </c>
      <c r="H124" s="14">
        <v>2360</v>
      </c>
      <c r="I124" s="3">
        <v>1</v>
      </c>
      <c r="J124" s="3">
        <f t="shared" si="5"/>
        <v>3</v>
      </c>
      <c r="K124" s="4">
        <f t="shared" si="6"/>
        <v>7080</v>
      </c>
      <c r="L124" s="4">
        <f t="shared" si="7"/>
        <v>2360</v>
      </c>
    </row>
    <row r="125" spans="1:12" x14ac:dyDescent="0.25">
      <c r="A125" s="3">
        <v>211</v>
      </c>
      <c r="B125" s="13" t="s">
        <v>57</v>
      </c>
      <c r="C125" s="3"/>
      <c r="D125" s="3" t="s">
        <v>144</v>
      </c>
      <c r="E125" s="3">
        <v>3</v>
      </c>
      <c r="F125" s="3">
        <v>0</v>
      </c>
      <c r="G125" s="3">
        <f t="shared" si="4"/>
        <v>3</v>
      </c>
      <c r="H125" s="14">
        <v>2360</v>
      </c>
      <c r="I125" s="3">
        <v>0</v>
      </c>
      <c r="J125" s="3">
        <f t="shared" si="5"/>
        <v>3</v>
      </c>
      <c r="K125" s="4">
        <f t="shared" si="6"/>
        <v>7080</v>
      </c>
      <c r="L125" s="4">
        <f t="shared" si="7"/>
        <v>0</v>
      </c>
    </row>
    <row r="126" spans="1:12" x14ac:dyDescent="0.25">
      <c r="A126" s="3">
        <v>212</v>
      </c>
      <c r="B126" s="13" t="s">
        <v>94</v>
      </c>
      <c r="C126" s="3"/>
      <c r="D126" s="3" t="s">
        <v>144</v>
      </c>
      <c r="E126" s="3">
        <v>3</v>
      </c>
      <c r="F126" s="3">
        <v>0</v>
      </c>
      <c r="G126" s="3">
        <f t="shared" si="4"/>
        <v>3</v>
      </c>
      <c r="H126" s="14">
        <v>2000</v>
      </c>
      <c r="I126" s="3">
        <v>0</v>
      </c>
      <c r="J126" s="3">
        <f t="shared" si="5"/>
        <v>3</v>
      </c>
      <c r="K126" s="4">
        <f t="shared" si="6"/>
        <v>6000</v>
      </c>
      <c r="L126" s="4">
        <f t="shared" si="7"/>
        <v>0</v>
      </c>
    </row>
    <row r="127" spans="1:12" x14ac:dyDescent="0.25">
      <c r="A127" s="3">
        <v>213</v>
      </c>
      <c r="B127" s="13" t="s">
        <v>37</v>
      </c>
      <c r="C127" s="3"/>
      <c r="D127" s="3" t="s">
        <v>144</v>
      </c>
      <c r="E127" s="3">
        <v>3</v>
      </c>
      <c r="F127" s="3">
        <v>0</v>
      </c>
      <c r="G127" s="3">
        <f t="shared" si="4"/>
        <v>3</v>
      </c>
      <c r="H127" s="14">
        <v>2360</v>
      </c>
      <c r="I127" s="3">
        <v>0</v>
      </c>
      <c r="J127" s="3">
        <f t="shared" si="5"/>
        <v>3</v>
      </c>
      <c r="K127" s="4">
        <f t="shared" si="6"/>
        <v>7080</v>
      </c>
      <c r="L127" s="4">
        <f t="shared" si="7"/>
        <v>0</v>
      </c>
    </row>
    <row r="128" spans="1:12" x14ac:dyDescent="0.25">
      <c r="A128" s="3">
        <v>214</v>
      </c>
      <c r="B128" s="13" t="s">
        <v>190</v>
      </c>
      <c r="C128" s="3"/>
      <c r="D128" s="3" t="s">
        <v>144</v>
      </c>
      <c r="E128" s="3">
        <v>3</v>
      </c>
      <c r="F128" s="3">
        <v>0</v>
      </c>
      <c r="G128" s="3">
        <f t="shared" si="4"/>
        <v>3</v>
      </c>
      <c r="H128" s="14">
        <v>1770</v>
      </c>
      <c r="I128" s="3">
        <v>0</v>
      </c>
      <c r="J128" s="3">
        <f t="shared" si="5"/>
        <v>3</v>
      </c>
      <c r="K128" s="4">
        <f t="shared" si="6"/>
        <v>5310</v>
      </c>
      <c r="L128" s="4">
        <f t="shared" si="7"/>
        <v>0</v>
      </c>
    </row>
    <row r="129" spans="1:12" x14ac:dyDescent="0.25">
      <c r="A129" s="3"/>
      <c r="B129" s="13" t="s">
        <v>193</v>
      </c>
      <c r="C129" s="3"/>
      <c r="D129" s="3" t="s">
        <v>144</v>
      </c>
      <c r="E129" s="3">
        <v>3</v>
      </c>
      <c r="F129" s="3">
        <v>0</v>
      </c>
      <c r="G129" s="3">
        <f t="shared" si="4"/>
        <v>3</v>
      </c>
      <c r="H129" s="14">
        <v>1770</v>
      </c>
      <c r="I129" s="3">
        <v>0</v>
      </c>
      <c r="J129" s="3">
        <f t="shared" si="5"/>
        <v>3</v>
      </c>
      <c r="K129" s="4">
        <f t="shared" si="6"/>
        <v>5310</v>
      </c>
      <c r="L129" s="4">
        <f t="shared" si="7"/>
        <v>0</v>
      </c>
    </row>
    <row r="130" spans="1:12" ht="17.25" customHeight="1" x14ac:dyDescent="0.25">
      <c r="A130" s="3">
        <v>215</v>
      </c>
      <c r="B130" s="12" t="s">
        <v>153</v>
      </c>
      <c r="C130" s="3"/>
      <c r="D130" s="3" t="s">
        <v>144</v>
      </c>
      <c r="E130" s="3">
        <v>0</v>
      </c>
      <c r="F130" s="3">
        <v>0</v>
      </c>
      <c r="G130" s="3">
        <f t="shared" si="4"/>
        <v>0</v>
      </c>
      <c r="H130" s="14">
        <v>1800</v>
      </c>
      <c r="I130" s="3">
        <v>0</v>
      </c>
      <c r="J130" s="3">
        <f t="shared" si="5"/>
        <v>0</v>
      </c>
      <c r="K130" s="4">
        <f t="shared" si="6"/>
        <v>0</v>
      </c>
      <c r="L130" s="4">
        <f t="shared" si="7"/>
        <v>0</v>
      </c>
    </row>
    <row r="131" spans="1:12" x14ac:dyDescent="0.25">
      <c r="A131" s="3">
        <v>216</v>
      </c>
      <c r="B131" s="13" t="s">
        <v>167</v>
      </c>
      <c r="C131" s="3"/>
      <c r="D131" s="3" t="s">
        <v>144</v>
      </c>
      <c r="E131" s="3">
        <v>2</v>
      </c>
      <c r="F131" s="3">
        <v>60</v>
      </c>
      <c r="G131" s="3">
        <f t="shared" si="4"/>
        <v>62</v>
      </c>
      <c r="H131" s="14">
        <v>30</v>
      </c>
      <c r="I131" s="3">
        <v>9</v>
      </c>
      <c r="J131" s="3">
        <f t="shared" si="5"/>
        <v>53</v>
      </c>
      <c r="K131" s="4">
        <f t="shared" si="6"/>
        <v>1590</v>
      </c>
      <c r="L131" s="4">
        <f t="shared" si="7"/>
        <v>270</v>
      </c>
    </row>
    <row r="132" spans="1:12" x14ac:dyDescent="0.25">
      <c r="A132" s="3">
        <v>217</v>
      </c>
      <c r="B132" s="13" t="s">
        <v>13</v>
      </c>
      <c r="C132" s="3"/>
      <c r="D132" s="3" t="s">
        <v>144</v>
      </c>
      <c r="E132" s="3">
        <v>12</v>
      </c>
      <c r="F132" s="3">
        <v>12</v>
      </c>
      <c r="G132" s="3">
        <f t="shared" si="4"/>
        <v>24</v>
      </c>
      <c r="H132" s="14">
        <v>30</v>
      </c>
      <c r="I132" s="3">
        <v>6</v>
      </c>
      <c r="J132" s="3">
        <f t="shared" si="5"/>
        <v>18</v>
      </c>
      <c r="K132" s="4">
        <f t="shared" si="6"/>
        <v>540</v>
      </c>
      <c r="L132" s="4">
        <f t="shared" si="7"/>
        <v>180</v>
      </c>
    </row>
    <row r="133" spans="1:12" x14ac:dyDescent="0.25">
      <c r="A133" s="3">
        <v>218</v>
      </c>
      <c r="B133" s="13" t="s">
        <v>14</v>
      </c>
      <c r="C133" s="3"/>
      <c r="D133" s="3" t="s">
        <v>144</v>
      </c>
      <c r="E133" s="3">
        <v>8</v>
      </c>
      <c r="F133" s="3">
        <v>36</v>
      </c>
      <c r="G133" s="3">
        <f t="shared" si="4"/>
        <v>44</v>
      </c>
      <c r="H133" s="14">
        <v>30</v>
      </c>
      <c r="I133" s="3">
        <v>14</v>
      </c>
      <c r="J133" s="3">
        <f t="shared" si="5"/>
        <v>30</v>
      </c>
      <c r="K133" s="4">
        <f t="shared" si="6"/>
        <v>900</v>
      </c>
      <c r="L133" s="4">
        <f t="shared" si="7"/>
        <v>420</v>
      </c>
    </row>
    <row r="134" spans="1:12" x14ac:dyDescent="0.25">
      <c r="A134" s="3">
        <v>219</v>
      </c>
      <c r="B134" s="13" t="s">
        <v>15</v>
      </c>
      <c r="C134" s="3"/>
      <c r="D134" s="3" t="s">
        <v>144</v>
      </c>
      <c r="E134" s="3">
        <v>0</v>
      </c>
      <c r="F134" s="3">
        <v>0</v>
      </c>
      <c r="G134" s="3">
        <f t="shared" si="4"/>
        <v>0</v>
      </c>
      <c r="H134" s="14">
        <v>30</v>
      </c>
      <c r="I134" s="3">
        <v>0</v>
      </c>
      <c r="J134" s="3">
        <f t="shared" si="5"/>
        <v>0</v>
      </c>
      <c r="K134" s="4">
        <f t="shared" si="6"/>
        <v>0</v>
      </c>
      <c r="L134" s="4">
        <f t="shared" si="7"/>
        <v>0</v>
      </c>
    </row>
    <row r="135" spans="1:12" x14ac:dyDescent="0.25">
      <c r="A135" s="3">
        <v>220</v>
      </c>
      <c r="B135" s="13" t="s">
        <v>49</v>
      </c>
      <c r="C135" s="3"/>
      <c r="D135" s="3" t="s">
        <v>144</v>
      </c>
      <c r="E135" s="3">
        <v>0</v>
      </c>
      <c r="F135" s="3">
        <v>0</v>
      </c>
      <c r="G135" s="3">
        <f t="shared" si="4"/>
        <v>0</v>
      </c>
      <c r="H135" s="14">
        <v>30</v>
      </c>
      <c r="I135" s="3">
        <v>0</v>
      </c>
      <c r="J135" s="3">
        <f t="shared" si="5"/>
        <v>0</v>
      </c>
      <c r="K135" s="4">
        <f t="shared" si="6"/>
        <v>0</v>
      </c>
      <c r="L135" s="4">
        <f t="shared" si="7"/>
        <v>0</v>
      </c>
    </row>
    <row r="136" spans="1:12" x14ac:dyDescent="0.25">
      <c r="A136" s="3">
        <v>221</v>
      </c>
      <c r="B136" s="13" t="s">
        <v>5</v>
      </c>
      <c r="C136" s="3"/>
      <c r="D136" s="3" t="s">
        <v>6</v>
      </c>
      <c r="E136" s="3">
        <v>30</v>
      </c>
      <c r="F136" s="3">
        <v>60</v>
      </c>
      <c r="G136" s="3">
        <f t="shared" si="4"/>
        <v>90</v>
      </c>
      <c r="H136" s="14">
        <v>98</v>
      </c>
      <c r="I136" s="3">
        <v>34</v>
      </c>
      <c r="J136" s="3">
        <f t="shared" si="5"/>
        <v>56</v>
      </c>
      <c r="K136" s="4">
        <f t="shared" si="6"/>
        <v>5488</v>
      </c>
      <c r="L136" s="4">
        <f t="shared" si="7"/>
        <v>3332</v>
      </c>
    </row>
    <row r="137" spans="1:12" x14ac:dyDescent="0.25">
      <c r="A137" s="3">
        <v>222</v>
      </c>
      <c r="B137" s="13" t="s">
        <v>114</v>
      </c>
      <c r="C137" s="3"/>
      <c r="D137" s="3" t="s">
        <v>144</v>
      </c>
      <c r="E137" s="3">
        <v>1</v>
      </c>
      <c r="F137" s="3">
        <v>0</v>
      </c>
      <c r="G137" s="3">
        <f t="shared" si="4"/>
        <v>1</v>
      </c>
      <c r="H137" s="14">
        <v>560</v>
      </c>
      <c r="I137" s="3">
        <v>0</v>
      </c>
      <c r="J137" s="3">
        <f t="shared" si="5"/>
        <v>1</v>
      </c>
      <c r="K137" s="4">
        <f t="shared" si="6"/>
        <v>560</v>
      </c>
      <c r="L137" s="4">
        <f t="shared" si="7"/>
        <v>0</v>
      </c>
    </row>
    <row r="138" spans="1:12" x14ac:dyDescent="0.25">
      <c r="A138" s="3">
        <v>223</v>
      </c>
      <c r="B138" s="13" t="s">
        <v>45</v>
      </c>
      <c r="C138" s="3"/>
      <c r="D138" s="3" t="s">
        <v>144</v>
      </c>
      <c r="E138" s="3">
        <v>1</v>
      </c>
      <c r="F138" s="3">
        <v>0</v>
      </c>
      <c r="G138" s="3">
        <f t="shared" si="4"/>
        <v>1</v>
      </c>
      <c r="H138" s="14">
        <v>325</v>
      </c>
      <c r="I138" s="3">
        <v>0</v>
      </c>
      <c r="J138" s="3">
        <f t="shared" si="5"/>
        <v>1</v>
      </c>
      <c r="K138" s="4">
        <f t="shared" si="6"/>
        <v>325</v>
      </c>
      <c r="L138" s="4">
        <f t="shared" si="7"/>
        <v>0</v>
      </c>
    </row>
    <row r="139" spans="1:12" x14ac:dyDescent="0.25">
      <c r="A139" s="3">
        <v>224</v>
      </c>
      <c r="B139" s="13" t="s">
        <v>127</v>
      </c>
      <c r="C139" s="3"/>
      <c r="D139" s="3" t="s">
        <v>144</v>
      </c>
      <c r="E139" s="3">
        <v>0</v>
      </c>
      <c r="F139" s="3">
        <v>480</v>
      </c>
      <c r="G139" s="3">
        <f t="shared" si="4"/>
        <v>480</v>
      </c>
      <c r="H139" s="14">
        <v>18.600000000000001</v>
      </c>
      <c r="I139" s="3">
        <v>340</v>
      </c>
      <c r="J139" s="3">
        <f t="shared" si="5"/>
        <v>140</v>
      </c>
      <c r="K139" s="4">
        <f t="shared" si="6"/>
        <v>2604</v>
      </c>
      <c r="L139" s="4">
        <f t="shared" si="7"/>
        <v>6324.0000000000009</v>
      </c>
    </row>
    <row r="140" spans="1:12" x14ac:dyDescent="0.25">
      <c r="A140" s="3">
        <v>225</v>
      </c>
      <c r="B140" s="13" t="s">
        <v>95</v>
      </c>
      <c r="C140" s="3"/>
      <c r="D140" s="3" t="s">
        <v>144</v>
      </c>
      <c r="E140" s="3">
        <v>2</v>
      </c>
      <c r="F140" s="3">
        <v>2</v>
      </c>
      <c r="G140" s="3">
        <f t="shared" si="4"/>
        <v>4</v>
      </c>
      <c r="H140" s="14">
        <v>3916</v>
      </c>
      <c r="I140" s="3">
        <v>2</v>
      </c>
      <c r="J140" s="3">
        <f t="shared" si="5"/>
        <v>2</v>
      </c>
      <c r="K140" s="4">
        <f t="shared" si="6"/>
        <v>7832</v>
      </c>
      <c r="L140" s="4">
        <f t="shared" si="7"/>
        <v>7832</v>
      </c>
    </row>
    <row r="141" spans="1:12" x14ac:dyDescent="0.25">
      <c r="A141" s="3">
        <v>226</v>
      </c>
      <c r="B141" s="13" t="s">
        <v>129</v>
      </c>
      <c r="C141" s="3"/>
      <c r="D141" s="3" t="s">
        <v>144</v>
      </c>
      <c r="E141" s="3">
        <v>0</v>
      </c>
      <c r="F141" s="3">
        <v>30</v>
      </c>
      <c r="G141" s="3">
        <f t="shared" si="4"/>
        <v>30</v>
      </c>
      <c r="H141" s="14">
        <v>28.95</v>
      </c>
      <c r="I141" s="3">
        <v>24</v>
      </c>
      <c r="J141" s="3">
        <f t="shared" si="5"/>
        <v>6</v>
      </c>
      <c r="K141" s="4">
        <f t="shared" si="6"/>
        <v>173.7</v>
      </c>
      <c r="L141" s="4">
        <f t="shared" si="7"/>
        <v>694.8</v>
      </c>
    </row>
    <row r="142" spans="1:12" x14ac:dyDescent="0.25">
      <c r="A142" s="3">
        <v>227</v>
      </c>
      <c r="B142" s="13" t="s">
        <v>48</v>
      </c>
      <c r="C142" s="3"/>
      <c r="D142" s="3" t="s">
        <v>144</v>
      </c>
      <c r="E142" s="3">
        <v>0</v>
      </c>
      <c r="F142" s="3">
        <v>0</v>
      </c>
      <c r="G142" s="3">
        <f t="shared" si="4"/>
        <v>0</v>
      </c>
      <c r="H142" s="14">
        <v>306.08</v>
      </c>
      <c r="I142" s="3">
        <v>0</v>
      </c>
      <c r="J142" s="3">
        <f t="shared" si="5"/>
        <v>0</v>
      </c>
      <c r="K142" s="4">
        <f t="shared" si="6"/>
        <v>0</v>
      </c>
      <c r="L142" s="4">
        <f t="shared" si="7"/>
        <v>0</v>
      </c>
    </row>
    <row r="143" spans="1:12" x14ac:dyDescent="0.25">
      <c r="A143" s="3">
        <v>228</v>
      </c>
      <c r="B143" s="15" t="s">
        <v>115</v>
      </c>
      <c r="C143" s="3"/>
      <c r="D143" s="3" t="s">
        <v>144</v>
      </c>
      <c r="E143" s="3">
        <v>1</v>
      </c>
      <c r="F143" s="3">
        <v>0</v>
      </c>
      <c r="G143" s="3">
        <f t="shared" si="4"/>
        <v>1</v>
      </c>
      <c r="H143" s="14">
        <v>631.29999999999995</v>
      </c>
      <c r="I143" s="3">
        <v>0</v>
      </c>
      <c r="J143" s="3">
        <f t="shared" si="5"/>
        <v>1</v>
      </c>
      <c r="K143" s="4">
        <f t="shared" si="6"/>
        <v>631.29999999999995</v>
      </c>
      <c r="L143" s="4">
        <f t="shared" si="7"/>
        <v>0</v>
      </c>
    </row>
    <row r="144" spans="1:12" x14ac:dyDescent="0.25">
      <c r="A144" s="3">
        <v>229</v>
      </c>
      <c r="B144" s="13" t="s">
        <v>87</v>
      </c>
      <c r="C144" s="3"/>
      <c r="D144" s="3" t="s">
        <v>144</v>
      </c>
      <c r="E144" s="3">
        <v>0</v>
      </c>
      <c r="F144" s="3">
        <v>0</v>
      </c>
      <c r="G144" s="3">
        <f t="shared" si="4"/>
        <v>0</v>
      </c>
      <c r="H144" s="14">
        <v>54</v>
      </c>
      <c r="I144" s="3">
        <v>0</v>
      </c>
      <c r="J144" s="3">
        <f t="shared" si="5"/>
        <v>0</v>
      </c>
      <c r="K144" s="4">
        <f t="shared" si="6"/>
        <v>0</v>
      </c>
      <c r="L144" s="4">
        <f t="shared" si="7"/>
        <v>0</v>
      </c>
    </row>
    <row r="145" spans="1:12" x14ac:dyDescent="0.25">
      <c r="A145" s="3">
        <v>230</v>
      </c>
      <c r="B145" s="13" t="s">
        <v>61</v>
      </c>
      <c r="C145" s="3"/>
      <c r="D145" s="3" t="s">
        <v>144</v>
      </c>
      <c r="E145" s="3">
        <v>0</v>
      </c>
      <c r="F145" s="3">
        <v>0</v>
      </c>
      <c r="G145" s="3">
        <f t="shared" si="4"/>
        <v>0</v>
      </c>
      <c r="H145" s="14">
        <v>53</v>
      </c>
      <c r="I145" s="3">
        <v>0</v>
      </c>
      <c r="J145" s="3">
        <f t="shared" si="5"/>
        <v>0</v>
      </c>
      <c r="K145" s="4">
        <f t="shared" si="6"/>
        <v>0</v>
      </c>
      <c r="L145" s="4">
        <f t="shared" si="7"/>
        <v>0</v>
      </c>
    </row>
    <row r="146" spans="1:12" x14ac:dyDescent="0.25">
      <c r="A146" s="3">
        <v>231</v>
      </c>
      <c r="B146" s="13" t="s">
        <v>207</v>
      </c>
      <c r="C146" s="3"/>
      <c r="D146" s="3" t="s">
        <v>10</v>
      </c>
      <c r="E146" s="3">
        <v>2</v>
      </c>
      <c r="F146" s="3">
        <v>4</v>
      </c>
      <c r="G146" s="3">
        <f t="shared" ref="G146:G200" si="8">E146+F146</f>
        <v>6</v>
      </c>
      <c r="H146" s="14">
        <v>1085</v>
      </c>
      <c r="I146" s="3">
        <v>4</v>
      </c>
      <c r="J146" s="3">
        <f t="shared" ref="J146:J200" si="9">G146-I146</f>
        <v>2</v>
      </c>
      <c r="K146" s="4">
        <f t="shared" ref="K146:K200" si="10">H146*J146</f>
        <v>2170</v>
      </c>
      <c r="L146" s="4">
        <f t="shared" ref="L146:L200" si="11">H146*I146</f>
        <v>4340</v>
      </c>
    </row>
    <row r="147" spans="1:12" x14ac:dyDescent="0.25">
      <c r="A147" s="3">
        <v>232</v>
      </c>
      <c r="B147" s="13" t="s">
        <v>28</v>
      </c>
      <c r="C147" s="3"/>
      <c r="D147" s="3" t="s">
        <v>29</v>
      </c>
      <c r="E147" s="3">
        <v>4</v>
      </c>
      <c r="F147" s="3">
        <v>12</v>
      </c>
      <c r="G147" s="3">
        <f t="shared" si="8"/>
        <v>16</v>
      </c>
      <c r="H147" s="14">
        <v>1291</v>
      </c>
      <c r="I147" s="3">
        <v>6</v>
      </c>
      <c r="J147" s="3">
        <f t="shared" si="9"/>
        <v>10</v>
      </c>
      <c r="K147" s="4">
        <f t="shared" si="10"/>
        <v>12910</v>
      </c>
      <c r="L147" s="4">
        <f t="shared" si="11"/>
        <v>7746</v>
      </c>
    </row>
    <row r="148" spans="1:12" x14ac:dyDescent="0.25">
      <c r="A148" s="3">
        <v>233</v>
      </c>
      <c r="B148" s="13" t="s">
        <v>16</v>
      </c>
      <c r="C148" s="3"/>
      <c r="D148" s="3" t="s">
        <v>26</v>
      </c>
      <c r="E148" s="3">
        <v>0</v>
      </c>
      <c r="F148" s="3">
        <v>0</v>
      </c>
      <c r="G148" s="3">
        <f t="shared" si="8"/>
        <v>0</v>
      </c>
      <c r="H148" s="14">
        <v>33.630000000000003</v>
      </c>
      <c r="I148" s="3">
        <v>0</v>
      </c>
      <c r="J148" s="3">
        <f t="shared" si="9"/>
        <v>0</v>
      </c>
      <c r="K148" s="4">
        <f t="shared" si="10"/>
        <v>0</v>
      </c>
      <c r="L148" s="4">
        <f t="shared" si="11"/>
        <v>0</v>
      </c>
    </row>
    <row r="149" spans="1:12" x14ac:dyDescent="0.25">
      <c r="A149" s="3">
        <v>234</v>
      </c>
      <c r="B149" s="13" t="s">
        <v>96</v>
      </c>
      <c r="C149" s="3"/>
      <c r="D149" s="3" t="s">
        <v>144</v>
      </c>
      <c r="E149" s="3">
        <v>0</v>
      </c>
      <c r="F149" s="3">
        <v>0</v>
      </c>
      <c r="G149" s="3">
        <f t="shared" si="8"/>
        <v>0</v>
      </c>
      <c r="H149" s="14">
        <v>625</v>
      </c>
      <c r="I149" s="3">
        <v>0</v>
      </c>
      <c r="J149" s="3">
        <f t="shared" si="9"/>
        <v>0</v>
      </c>
      <c r="K149" s="4">
        <f t="shared" si="10"/>
        <v>0</v>
      </c>
      <c r="L149" s="4">
        <f t="shared" si="11"/>
        <v>0</v>
      </c>
    </row>
    <row r="150" spans="1:12" x14ac:dyDescent="0.25">
      <c r="A150" s="3">
        <v>235</v>
      </c>
      <c r="B150" s="13" t="s">
        <v>93</v>
      </c>
      <c r="C150" s="3"/>
      <c r="D150" s="3" t="s">
        <v>154</v>
      </c>
      <c r="E150" s="3">
        <v>0</v>
      </c>
      <c r="F150" s="3">
        <v>0</v>
      </c>
      <c r="G150" s="3">
        <f t="shared" si="8"/>
        <v>0</v>
      </c>
      <c r="H150" s="14">
        <v>275</v>
      </c>
      <c r="I150" s="3">
        <v>0</v>
      </c>
      <c r="J150" s="3">
        <f t="shared" si="9"/>
        <v>0</v>
      </c>
      <c r="K150" s="4">
        <f t="shared" si="10"/>
        <v>0</v>
      </c>
      <c r="L150" s="4">
        <f t="shared" si="11"/>
        <v>0</v>
      </c>
    </row>
    <row r="151" spans="1:12" x14ac:dyDescent="0.25">
      <c r="A151" s="3">
        <v>236</v>
      </c>
      <c r="B151" s="13" t="s">
        <v>91</v>
      </c>
      <c r="C151" s="3"/>
      <c r="D151" s="3" t="s">
        <v>144</v>
      </c>
      <c r="E151" s="3">
        <v>3</v>
      </c>
      <c r="F151" s="3">
        <v>0</v>
      </c>
      <c r="G151" s="3">
        <f t="shared" si="8"/>
        <v>3</v>
      </c>
      <c r="H151" s="14">
        <v>109.25</v>
      </c>
      <c r="I151" s="3">
        <v>0</v>
      </c>
      <c r="J151" s="3">
        <f t="shared" si="9"/>
        <v>3</v>
      </c>
      <c r="K151" s="4">
        <f t="shared" si="10"/>
        <v>327.75</v>
      </c>
      <c r="L151" s="4">
        <f t="shared" si="11"/>
        <v>0</v>
      </c>
    </row>
    <row r="152" spans="1:12" x14ac:dyDescent="0.25">
      <c r="A152" s="3">
        <v>237</v>
      </c>
      <c r="B152" s="13" t="s">
        <v>62</v>
      </c>
      <c r="C152" s="3"/>
      <c r="D152" s="3" t="s">
        <v>144</v>
      </c>
      <c r="E152" s="3">
        <v>0</v>
      </c>
      <c r="F152" s="3">
        <v>0</v>
      </c>
      <c r="G152" s="3">
        <f t="shared" si="8"/>
        <v>0</v>
      </c>
      <c r="H152" s="14">
        <v>9.44</v>
      </c>
      <c r="I152" s="3">
        <v>0</v>
      </c>
      <c r="J152" s="3">
        <f t="shared" si="9"/>
        <v>0</v>
      </c>
      <c r="K152" s="4">
        <f t="shared" si="10"/>
        <v>0</v>
      </c>
      <c r="L152" s="4">
        <f t="shared" si="11"/>
        <v>0</v>
      </c>
    </row>
    <row r="153" spans="1:12" x14ac:dyDescent="0.25">
      <c r="A153" s="3">
        <v>238</v>
      </c>
      <c r="B153" s="13" t="s">
        <v>76</v>
      </c>
      <c r="C153" s="3"/>
      <c r="D153" s="3" t="s">
        <v>144</v>
      </c>
      <c r="E153" s="3">
        <v>1</v>
      </c>
      <c r="F153" s="3">
        <v>20</v>
      </c>
      <c r="G153" s="3">
        <f t="shared" si="8"/>
        <v>21</v>
      </c>
      <c r="H153" s="14">
        <v>39</v>
      </c>
      <c r="I153" s="3">
        <v>3</v>
      </c>
      <c r="J153" s="3">
        <f t="shared" si="9"/>
        <v>18</v>
      </c>
      <c r="K153" s="4">
        <f t="shared" si="10"/>
        <v>702</v>
      </c>
      <c r="L153" s="4">
        <f t="shared" si="11"/>
        <v>117</v>
      </c>
    </row>
    <row r="154" spans="1:12" x14ac:dyDescent="0.25">
      <c r="A154" s="3">
        <v>239</v>
      </c>
      <c r="B154" s="15" t="s">
        <v>119</v>
      </c>
      <c r="C154" s="3"/>
      <c r="D154" s="3" t="s">
        <v>26</v>
      </c>
      <c r="E154" s="3">
        <v>0</v>
      </c>
      <c r="F154" s="3">
        <v>4</v>
      </c>
      <c r="G154" s="3">
        <f t="shared" si="8"/>
        <v>4</v>
      </c>
      <c r="H154" s="14">
        <v>1298</v>
      </c>
      <c r="I154" s="3">
        <v>0</v>
      </c>
      <c r="J154" s="3">
        <f t="shared" si="9"/>
        <v>4</v>
      </c>
      <c r="K154" s="4">
        <f t="shared" si="10"/>
        <v>5192</v>
      </c>
      <c r="L154" s="4">
        <f t="shared" si="11"/>
        <v>0</v>
      </c>
    </row>
    <row r="155" spans="1:12" x14ac:dyDescent="0.25">
      <c r="A155" s="3">
        <v>240</v>
      </c>
      <c r="B155" s="13" t="s">
        <v>141</v>
      </c>
      <c r="C155" s="3"/>
      <c r="D155" s="3" t="s">
        <v>26</v>
      </c>
      <c r="E155" s="3">
        <v>24</v>
      </c>
      <c r="F155" s="3">
        <v>110</v>
      </c>
      <c r="G155" s="3">
        <f t="shared" si="8"/>
        <v>134</v>
      </c>
      <c r="H155" s="14">
        <v>193</v>
      </c>
      <c r="I155" s="3">
        <v>133</v>
      </c>
      <c r="J155" s="3">
        <f t="shared" si="9"/>
        <v>1</v>
      </c>
      <c r="K155" s="4">
        <f t="shared" si="10"/>
        <v>193</v>
      </c>
      <c r="L155" s="4">
        <f t="shared" si="11"/>
        <v>25669</v>
      </c>
    </row>
    <row r="156" spans="1:12" x14ac:dyDescent="0.25">
      <c r="A156" s="3">
        <v>241</v>
      </c>
      <c r="B156" s="13" t="s">
        <v>105</v>
      </c>
      <c r="C156" s="3"/>
      <c r="D156" s="3" t="s">
        <v>144</v>
      </c>
      <c r="E156" s="3">
        <v>0</v>
      </c>
      <c r="F156" s="3">
        <v>24</v>
      </c>
      <c r="G156" s="3">
        <f t="shared" si="8"/>
        <v>24</v>
      </c>
      <c r="H156" s="14">
        <v>23</v>
      </c>
      <c r="I156" s="3">
        <v>9</v>
      </c>
      <c r="J156" s="3">
        <f t="shared" si="9"/>
        <v>15</v>
      </c>
      <c r="K156" s="4">
        <f t="shared" si="10"/>
        <v>345</v>
      </c>
      <c r="L156" s="4">
        <f t="shared" si="11"/>
        <v>207</v>
      </c>
    </row>
    <row r="157" spans="1:12" x14ac:dyDescent="0.25">
      <c r="A157" s="3">
        <v>242</v>
      </c>
      <c r="B157" s="13" t="s">
        <v>175</v>
      </c>
      <c r="C157" s="3"/>
      <c r="D157" s="3" t="s">
        <v>144</v>
      </c>
      <c r="E157" s="3">
        <v>150</v>
      </c>
      <c r="F157" s="3">
        <v>1000</v>
      </c>
      <c r="G157" s="3">
        <f t="shared" si="8"/>
        <v>1150</v>
      </c>
      <c r="H157" s="14">
        <v>6.5</v>
      </c>
      <c r="I157" s="3">
        <v>100</v>
      </c>
      <c r="J157" s="3">
        <f t="shared" si="9"/>
        <v>1050</v>
      </c>
      <c r="K157" s="4">
        <f t="shared" si="10"/>
        <v>6825</v>
      </c>
      <c r="L157" s="4">
        <f t="shared" si="11"/>
        <v>650</v>
      </c>
    </row>
    <row r="158" spans="1:12" x14ac:dyDescent="0.25">
      <c r="A158" s="3">
        <v>243</v>
      </c>
      <c r="B158" s="13" t="s">
        <v>80</v>
      </c>
      <c r="C158" s="3"/>
      <c r="D158" s="3" t="s">
        <v>144</v>
      </c>
      <c r="E158" s="3">
        <v>8</v>
      </c>
      <c r="F158" s="3">
        <v>0</v>
      </c>
      <c r="G158" s="3">
        <f t="shared" si="8"/>
        <v>8</v>
      </c>
      <c r="H158" s="14">
        <v>30</v>
      </c>
      <c r="I158" s="3">
        <v>5</v>
      </c>
      <c r="J158" s="3">
        <f t="shared" si="9"/>
        <v>3</v>
      </c>
      <c r="K158" s="4">
        <f t="shared" si="10"/>
        <v>90</v>
      </c>
      <c r="L158" s="4">
        <f t="shared" si="11"/>
        <v>150</v>
      </c>
    </row>
    <row r="159" spans="1:12" x14ac:dyDescent="0.25">
      <c r="A159" s="3">
        <v>244</v>
      </c>
      <c r="B159" s="13" t="s">
        <v>41</v>
      </c>
      <c r="C159" s="3"/>
      <c r="D159" s="3" t="s">
        <v>144</v>
      </c>
      <c r="E159" s="3">
        <v>5</v>
      </c>
      <c r="F159" s="3">
        <v>0</v>
      </c>
      <c r="G159" s="3">
        <f t="shared" si="8"/>
        <v>5</v>
      </c>
      <c r="H159" s="14">
        <v>15</v>
      </c>
      <c r="I159" s="3">
        <v>5</v>
      </c>
      <c r="J159" s="3">
        <f t="shared" si="9"/>
        <v>0</v>
      </c>
      <c r="K159" s="4">
        <f t="shared" si="10"/>
        <v>0</v>
      </c>
      <c r="L159" s="4">
        <f t="shared" si="11"/>
        <v>75</v>
      </c>
    </row>
    <row r="160" spans="1:12" x14ac:dyDescent="0.25">
      <c r="A160" s="3">
        <v>245</v>
      </c>
      <c r="B160" s="13" t="s">
        <v>8</v>
      </c>
      <c r="C160" s="3"/>
      <c r="D160" s="3" t="s">
        <v>144</v>
      </c>
      <c r="E160" s="3">
        <v>0</v>
      </c>
      <c r="F160" s="3">
        <v>3</v>
      </c>
      <c r="G160" s="3">
        <f t="shared" si="8"/>
        <v>3</v>
      </c>
      <c r="H160" s="14">
        <v>1100</v>
      </c>
      <c r="I160" s="3">
        <v>0</v>
      </c>
      <c r="J160" s="3">
        <f t="shared" si="9"/>
        <v>3</v>
      </c>
      <c r="K160" s="4">
        <f t="shared" si="10"/>
        <v>3300</v>
      </c>
      <c r="L160" s="4">
        <f t="shared" si="11"/>
        <v>0</v>
      </c>
    </row>
    <row r="161" spans="1:12" x14ac:dyDescent="0.25">
      <c r="A161" s="3">
        <v>246</v>
      </c>
      <c r="B161" s="13" t="s">
        <v>168</v>
      </c>
      <c r="C161" s="3"/>
      <c r="D161" s="3" t="s">
        <v>144</v>
      </c>
      <c r="E161" s="3">
        <v>113</v>
      </c>
      <c r="F161" s="3">
        <v>96</v>
      </c>
      <c r="G161" s="3">
        <f t="shared" si="8"/>
        <v>209</v>
      </c>
      <c r="H161" s="14">
        <v>48.87</v>
      </c>
      <c r="I161" s="3">
        <v>166</v>
      </c>
      <c r="J161" s="3">
        <f t="shared" si="9"/>
        <v>43</v>
      </c>
      <c r="K161" s="4">
        <f t="shared" si="10"/>
        <v>2101.41</v>
      </c>
      <c r="L161" s="4">
        <f t="shared" si="11"/>
        <v>8112.4199999999992</v>
      </c>
    </row>
    <row r="162" spans="1:12" x14ac:dyDescent="0.25">
      <c r="A162" s="3">
        <v>247</v>
      </c>
      <c r="B162" s="13" t="s">
        <v>189</v>
      </c>
      <c r="C162" s="3"/>
      <c r="D162" s="3" t="s">
        <v>144</v>
      </c>
      <c r="E162" s="3">
        <v>61</v>
      </c>
      <c r="F162" s="3">
        <v>600</v>
      </c>
      <c r="G162" s="3">
        <f t="shared" si="8"/>
        <v>661</v>
      </c>
      <c r="H162" s="14">
        <v>11.5</v>
      </c>
      <c r="I162" s="3">
        <v>390</v>
      </c>
      <c r="J162" s="3">
        <f t="shared" si="9"/>
        <v>271</v>
      </c>
      <c r="K162" s="4">
        <f t="shared" si="10"/>
        <v>3116.5</v>
      </c>
      <c r="L162" s="4">
        <f t="shared" si="11"/>
        <v>4485</v>
      </c>
    </row>
    <row r="163" spans="1:12" x14ac:dyDescent="0.25">
      <c r="A163" s="3">
        <v>248</v>
      </c>
      <c r="B163" s="13" t="s">
        <v>99</v>
      </c>
      <c r="C163" s="3"/>
      <c r="D163" s="3" t="s">
        <v>144</v>
      </c>
      <c r="E163" s="3">
        <v>700</v>
      </c>
      <c r="F163" s="3">
        <v>0</v>
      </c>
      <c r="G163" s="3">
        <f t="shared" si="8"/>
        <v>700</v>
      </c>
      <c r="H163" s="14">
        <v>1.85</v>
      </c>
      <c r="I163" s="3">
        <v>0</v>
      </c>
      <c r="J163" s="3">
        <f t="shared" si="9"/>
        <v>700</v>
      </c>
      <c r="K163" s="4">
        <f t="shared" si="10"/>
        <v>1295</v>
      </c>
      <c r="L163" s="4">
        <f t="shared" si="11"/>
        <v>0</v>
      </c>
    </row>
    <row r="164" spans="1:12" x14ac:dyDescent="0.25">
      <c r="A164" s="3">
        <v>249</v>
      </c>
      <c r="B164" s="15" t="s">
        <v>140</v>
      </c>
      <c r="C164" s="3"/>
      <c r="D164" s="3" t="s">
        <v>144</v>
      </c>
      <c r="E164" s="3">
        <v>986</v>
      </c>
      <c r="F164" s="3">
        <v>0</v>
      </c>
      <c r="G164" s="3">
        <f t="shared" si="8"/>
        <v>986</v>
      </c>
      <c r="H164" s="14">
        <v>13.85</v>
      </c>
      <c r="I164" s="3">
        <v>40</v>
      </c>
      <c r="J164" s="3">
        <f t="shared" si="9"/>
        <v>946</v>
      </c>
      <c r="K164" s="4">
        <f t="shared" si="10"/>
        <v>13102.1</v>
      </c>
      <c r="L164" s="4">
        <f t="shared" si="11"/>
        <v>554</v>
      </c>
    </row>
    <row r="165" spans="1:12" x14ac:dyDescent="0.25">
      <c r="A165" s="3">
        <v>250</v>
      </c>
      <c r="B165" s="15" t="s">
        <v>177</v>
      </c>
      <c r="C165" s="3"/>
      <c r="D165" s="3" t="s">
        <v>144</v>
      </c>
      <c r="E165" s="3">
        <v>1000</v>
      </c>
      <c r="F165" s="3">
        <v>0</v>
      </c>
      <c r="G165" s="3">
        <f t="shared" si="8"/>
        <v>1000</v>
      </c>
      <c r="H165" s="14">
        <v>7.1</v>
      </c>
      <c r="I165" s="3">
        <v>63</v>
      </c>
      <c r="J165" s="3">
        <f t="shared" si="9"/>
        <v>937</v>
      </c>
      <c r="K165" s="4">
        <f t="shared" si="10"/>
        <v>6652.7</v>
      </c>
      <c r="L165" s="4">
        <f t="shared" si="11"/>
        <v>447.29999999999995</v>
      </c>
    </row>
    <row r="166" spans="1:12" x14ac:dyDescent="0.25">
      <c r="A166" s="3">
        <v>251</v>
      </c>
      <c r="B166" s="13" t="s">
        <v>106</v>
      </c>
      <c r="C166" s="3"/>
      <c r="D166" s="3" t="s">
        <v>144</v>
      </c>
      <c r="E166" s="3">
        <v>390</v>
      </c>
      <c r="F166" s="3">
        <v>0</v>
      </c>
      <c r="G166" s="3">
        <f t="shared" si="8"/>
        <v>390</v>
      </c>
      <c r="H166" s="14">
        <v>13</v>
      </c>
      <c r="I166" s="3">
        <v>70</v>
      </c>
      <c r="J166" s="3">
        <f t="shared" si="9"/>
        <v>320</v>
      </c>
      <c r="K166" s="4">
        <f t="shared" si="10"/>
        <v>4160</v>
      </c>
      <c r="L166" s="4">
        <f t="shared" si="11"/>
        <v>910</v>
      </c>
    </row>
    <row r="167" spans="1:12" x14ac:dyDescent="0.25">
      <c r="A167" s="3">
        <v>252</v>
      </c>
      <c r="B167" s="13" t="s">
        <v>74</v>
      </c>
      <c r="C167" s="3"/>
      <c r="D167" s="3" t="s">
        <v>144</v>
      </c>
      <c r="E167" s="3">
        <v>2</v>
      </c>
      <c r="F167" s="3">
        <v>12</v>
      </c>
      <c r="G167" s="3">
        <f t="shared" si="8"/>
        <v>14</v>
      </c>
      <c r="H167" s="14">
        <v>179</v>
      </c>
      <c r="I167" s="3">
        <v>14</v>
      </c>
      <c r="J167" s="3">
        <f t="shared" si="9"/>
        <v>0</v>
      </c>
      <c r="K167" s="4">
        <f t="shared" si="10"/>
        <v>0</v>
      </c>
      <c r="L167" s="4">
        <f t="shared" si="11"/>
        <v>2506</v>
      </c>
    </row>
    <row r="168" spans="1:12" x14ac:dyDescent="0.25">
      <c r="A168" s="3">
        <v>253</v>
      </c>
      <c r="B168" s="13" t="s">
        <v>24</v>
      </c>
      <c r="C168" s="3"/>
      <c r="D168" s="3" t="s">
        <v>6</v>
      </c>
      <c r="E168" s="3">
        <v>5</v>
      </c>
      <c r="F168" s="3">
        <v>16</v>
      </c>
      <c r="G168" s="3">
        <f t="shared" si="8"/>
        <v>21</v>
      </c>
      <c r="H168" s="14">
        <v>148.31</v>
      </c>
      <c r="I168" s="3">
        <v>5</v>
      </c>
      <c r="J168" s="3">
        <f t="shared" si="9"/>
        <v>16</v>
      </c>
      <c r="K168" s="4">
        <f t="shared" si="10"/>
        <v>2372.96</v>
      </c>
      <c r="L168" s="4">
        <f t="shared" si="11"/>
        <v>741.55</v>
      </c>
    </row>
    <row r="169" spans="1:12" x14ac:dyDescent="0.25">
      <c r="A169" s="3">
        <v>254</v>
      </c>
      <c r="B169" s="15" t="s">
        <v>155</v>
      </c>
      <c r="C169" s="3"/>
      <c r="D169" s="3" t="s">
        <v>154</v>
      </c>
      <c r="E169" s="3">
        <v>50</v>
      </c>
      <c r="F169" s="3">
        <v>0</v>
      </c>
      <c r="G169" s="3">
        <f t="shared" si="8"/>
        <v>50</v>
      </c>
      <c r="H169" s="14">
        <v>236</v>
      </c>
      <c r="I169" s="3">
        <v>0</v>
      </c>
      <c r="J169" s="3">
        <f t="shared" si="9"/>
        <v>50</v>
      </c>
      <c r="K169" s="4">
        <f t="shared" si="10"/>
        <v>11800</v>
      </c>
      <c r="L169" s="4">
        <f t="shared" si="11"/>
        <v>0</v>
      </c>
    </row>
    <row r="170" spans="1:12" x14ac:dyDescent="0.25">
      <c r="A170" s="3">
        <v>255</v>
      </c>
      <c r="B170" s="15" t="s">
        <v>156</v>
      </c>
      <c r="C170" s="3"/>
      <c r="D170" s="3" t="s">
        <v>154</v>
      </c>
      <c r="E170" s="3">
        <v>0</v>
      </c>
      <c r="F170" s="3">
        <v>50</v>
      </c>
      <c r="G170" s="3">
        <f t="shared" si="8"/>
        <v>50</v>
      </c>
      <c r="H170" s="14">
        <v>70.8</v>
      </c>
      <c r="I170" s="3">
        <v>25</v>
      </c>
      <c r="J170" s="3">
        <f t="shared" si="9"/>
        <v>25</v>
      </c>
      <c r="K170" s="4">
        <f t="shared" si="10"/>
        <v>1770</v>
      </c>
      <c r="L170" s="4">
        <f t="shared" si="11"/>
        <v>1770</v>
      </c>
    </row>
    <row r="171" spans="1:12" x14ac:dyDescent="0.25">
      <c r="A171" s="3">
        <v>256</v>
      </c>
      <c r="B171" s="13" t="s">
        <v>196</v>
      </c>
      <c r="C171" s="3"/>
      <c r="D171" s="3" t="s">
        <v>154</v>
      </c>
      <c r="E171" s="3">
        <v>15</v>
      </c>
      <c r="F171" s="3">
        <v>0</v>
      </c>
      <c r="G171" s="3">
        <f t="shared" si="8"/>
        <v>15</v>
      </c>
      <c r="H171" s="14">
        <v>275</v>
      </c>
      <c r="I171" s="3">
        <v>2</v>
      </c>
      <c r="J171" s="3">
        <f t="shared" si="9"/>
        <v>13</v>
      </c>
      <c r="K171" s="4">
        <f t="shared" si="10"/>
        <v>3575</v>
      </c>
      <c r="L171" s="4">
        <f t="shared" si="11"/>
        <v>550</v>
      </c>
    </row>
    <row r="172" spans="1:12" x14ac:dyDescent="0.25">
      <c r="A172" s="3">
        <v>257</v>
      </c>
      <c r="B172" s="13" t="s">
        <v>157</v>
      </c>
      <c r="C172" s="3"/>
      <c r="D172" s="3" t="s">
        <v>154</v>
      </c>
      <c r="E172" s="3">
        <v>92</v>
      </c>
      <c r="F172" s="3">
        <v>30</v>
      </c>
      <c r="G172" s="3">
        <f t="shared" si="8"/>
        <v>122</v>
      </c>
      <c r="H172" s="14">
        <v>75</v>
      </c>
      <c r="I172" s="3">
        <v>7</v>
      </c>
      <c r="J172" s="3">
        <f t="shared" si="9"/>
        <v>115</v>
      </c>
      <c r="K172" s="4">
        <f t="shared" si="10"/>
        <v>8625</v>
      </c>
      <c r="L172" s="4">
        <f t="shared" si="11"/>
        <v>525</v>
      </c>
    </row>
    <row r="173" spans="1:12" x14ac:dyDescent="0.25">
      <c r="A173" s="3">
        <v>258</v>
      </c>
      <c r="B173" s="13" t="s">
        <v>158</v>
      </c>
      <c r="C173" s="3"/>
      <c r="D173" s="3" t="s">
        <v>154</v>
      </c>
      <c r="E173" s="3">
        <v>76</v>
      </c>
      <c r="F173" s="3">
        <v>50</v>
      </c>
      <c r="G173" s="3">
        <f t="shared" si="8"/>
        <v>126</v>
      </c>
      <c r="H173" s="14">
        <v>88.35</v>
      </c>
      <c r="I173" s="3">
        <v>47</v>
      </c>
      <c r="J173" s="3">
        <f t="shared" si="9"/>
        <v>79</v>
      </c>
      <c r="K173" s="4">
        <f t="shared" si="10"/>
        <v>6979.65</v>
      </c>
      <c r="L173" s="4">
        <f t="shared" si="11"/>
        <v>4152.45</v>
      </c>
    </row>
    <row r="174" spans="1:12" x14ac:dyDescent="0.25">
      <c r="A174" s="3">
        <v>259</v>
      </c>
      <c r="B174" s="13" t="s">
        <v>159</v>
      </c>
      <c r="C174" s="3"/>
      <c r="D174" s="3" t="s">
        <v>154</v>
      </c>
      <c r="E174" s="3">
        <v>0</v>
      </c>
      <c r="F174" s="3">
        <v>0</v>
      </c>
      <c r="G174" s="3">
        <f t="shared" si="8"/>
        <v>0</v>
      </c>
      <c r="H174" s="14">
        <v>185</v>
      </c>
      <c r="I174" s="3">
        <v>0</v>
      </c>
      <c r="J174" s="3">
        <f t="shared" si="9"/>
        <v>0</v>
      </c>
      <c r="K174" s="4">
        <f t="shared" si="10"/>
        <v>0</v>
      </c>
      <c r="L174" s="4">
        <f t="shared" si="11"/>
        <v>0</v>
      </c>
    </row>
    <row r="175" spans="1:12" x14ac:dyDescent="0.25">
      <c r="A175" s="3">
        <v>260</v>
      </c>
      <c r="B175" s="13" t="s">
        <v>160</v>
      </c>
      <c r="C175" s="3"/>
      <c r="D175" s="3" t="s">
        <v>154</v>
      </c>
      <c r="E175" s="3">
        <v>0</v>
      </c>
      <c r="F175" s="3">
        <v>250</v>
      </c>
      <c r="G175" s="3">
        <f t="shared" si="8"/>
        <v>250</v>
      </c>
      <c r="H175" s="14">
        <v>37</v>
      </c>
      <c r="I175" s="3">
        <v>127</v>
      </c>
      <c r="J175" s="3">
        <f t="shared" si="9"/>
        <v>123</v>
      </c>
      <c r="K175" s="4">
        <f t="shared" si="10"/>
        <v>4551</v>
      </c>
      <c r="L175" s="4">
        <f t="shared" si="11"/>
        <v>4699</v>
      </c>
    </row>
    <row r="176" spans="1:12" x14ac:dyDescent="0.25">
      <c r="A176" s="3">
        <v>261</v>
      </c>
      <c r="B176" s="13" t="s">
        <v>157</v>
      </c>
      <c r="C176" s="3"/>
      <c r="D176" s="3" t="s">
        <v>154</v>
      </c>
      <c r="E176" s="3">
        <v>92</v>
      </c>
      <c r="F176" s="3">
        <v>16</v>
      </c>
      <c r="G176" s="3">
        <f t="shared" si="8"/>
        <v>108</v>
      </c>
      <c r="H176" s="14">
        <v>75</v>
      </c>
      <c r="I176" s="3">
        <v>0</v>
      </c>
      <c r="J176" s="3">
        <f t="shared" si="9"/>
        <v>108</v>
      </c>
      <c r="K176" s="4">
        <f t="shared" si="10"/>
        <v>8100</v>
      </c>
      <c r="L176" s="4">
        <f t="shared" si="11"/>
        <v>0</v>
      </c>
    </row>
    <row r="177" spans="1:12" x14ac:dyDescent="0.25">
      <c r="A177" s="3">
        <v>262</v>
      </c>
      <c r="B177" s="12" t="s">
        <v>212</v>
      </c>
      <c r="C177" s="3"/>
      <c r="D177" s="3" t="s">
        <v>154</v>
      </c>
      <c r="E177" s="3">
        <v>1</v>
      </c>
      <c r="F177" s="3">
        <v>0</v>
      </c>
      <c r="G177" s="3">
        <f t="shared" si="8"/>
        <v>1</v>
      </c>
      <c r="H177" s="14">
        <v>185</v>
      </c>
      <c r="I177" s="3">
        <v>0</v>
      </c>
      <c r="J177" s="3">
        <f t="shared" si="9"/>
        <v>1</v>
      </c>
      <c r="K177" s="4">
        <f t="shared" si="10"/>
        <v>185</v>
      </c>
      <c r="L177" s="4">
        <f t="shared" si="11"/>
        <v>0</v>
      </c>
    </row>
    <row r="178" spans="1:12" x14ac:dyDescent="0.25">
      <c r="A178" s="3">
        <v>263</v>
      </c>
      <c r="B178" s="13" t="s">
        <v>161</v>
      </c>
      <c r="C178" s="3"/>
      <c r="D178" s="3" t="s">
        <v>154</v>
      </c>
      <c r="E178" s="3">
        <v>0</v>
      </c>
      <c r="F178" s="3">
        <v>0</v>
      </c>
      <c r="G178" s="3">
        <f t="shared" si="8"/>
        <v>0</v>
      </c>
      <c r="H178" s="14">
        <v>185</v>
      </c>
      <c r="I178" s="3">
        <v>0</v>
      </c>
      <c r="J178" s="3">
        <f t="shared" si="9"/>
        <v>0</v>
      </c>
      <c r="K178" s="4">
        <f t="shared" si="10"/>
        <v>0</v>
      </c>
      <c r="L178" s="4">
        <f t="shared" si="11"/>
        <v>0</v>
      </c>
    </row>
    <row r="179" spans="1:12" x14ac:dyDescent="0.25">
      <c r="A179" s="3">
        <v>264</v>
      </c>
      <c r="B179" s="13" t="s">
        <v>162</v>
      </c>
      <c r="C179" s="3"/>
      <c r="D179" s="3" t="s">
        <v>154</v>
      </c>
      <c r="E179" s="3">
        <v>0</v>
      </c>
      <c r="F179" s="3">
        <v>0</v>
      </c>
      <c r="G179" s="3">
        <f t="shared" si="8"/>
        <v>0</v>
      </c>
      <c r="H179" s="14">
        <v>266</v>
      </c>
      <c r="I179" s="3">
        <v>0</v>
      </c>
      <c r="J179" s="3">
        <f t="shared" si="9"/>
        <v>0</v>
      </c>
      <c r="K179" s="4">
        <f t="shared" si="10"/>
        <v>0</v>
      </c>
      <c r="L179" s="4">
        <f t="shared" si="11"/>
        <v>0</v>
      </c>
    </row>
    <row r="180" spans="1:12" x14ac:dyDescent="0.25">
      <c r="A180" s="3">
        <v>265</v>
      </c>
      <c r="B180" s="13" t="s">
        <v>163</v>
      </c>
      <c r="C180" s="3"/>
      <c r="D180" s="3" t="s">
        <v>154</v>
      </c>
      <c r="E180" s="3">
        <v>0</v>
      </c>
      <c r="F180" s="3">
        <v>250</v>
      </c>
      <c r="G180" s="3">
        <f t="shared" si="8"/>
        <v>250</v>
      </c>
      <c r="H180" s="14">
        <v>53.1</v>
      </c>
      <c r="I180" s="3">
        <v>181</v>
      </c>
      <c r="J180" s="3">
        <f t="shared" si="9"/>
        <v>69</v>
      </c>
      <c r="K180" s="4">
        <f t="shared" si="10"/>
        <v>3663.9</v>
      </c>
      <c r="L180" s="4">
        <f t="shared" si="11"/>
        <v>9611.1</v>
      </c>
    </row>
    <row r="181" spans="1:12" x14ac:dyDescent="0.25">
      <c r="A181" s="3">
        <v>266</v>
      </c>
      <c r="B181" s="13" t="s">
        <v>164</v>
      </c>
      <c r="C181" s="3"/>
      <c r="D181" s="3" t="s">
        <v>154</v>
      </c>
      <c r="E181" s="3">
        <v>45</v>
      </c>
      <c r="F181" s="3">
        <v>0</v>
      </c>
      <c r="G181" s="3">
        <f t="shared" si="8"/>
        <v>45</v>
      </c>
      <c r="H181" s="14">
        <v>413</v>
      </c>
      <c r="I181" s="3">
        <v>0</v>
      </c>
      <c r="J181" s="3">
        <f t="shared" si="9"/>
        <v>45</v>
      </c>
      <c r="K181" s="4">
        <f t="shared" si="10"/>
        <v>18585</v>
      </c>
      <c r="L181" s="4">
        <f t="shared" si="11"/>
        <v>0</v>
      </c>
    </row>
    <row r="182" spans="1:12" x14ac:dyDescent="0.25">
      <c r="A182" s="3">
        <v>267</v>
      </c>
      <c r="B182" s="13" t="s">
        <v>92</v>
      </c>
      <c r="C182" s="3"/>
      <c r="D182" s="3" t="s">
        <v>154</v>
      </c>
      <c r="E182" s="3">
        <v>0</v>
      </c>
      <c r="F182" s="3">
        <v>0</v>
      </c>
      <c r="G182" s="3">
        <f t="shared" si="8"/>
        <v>0</v>
      </c>
      <c r="H182" s="14">
        <v>275</v>
      </c>
      <c r="I182" s="3">
        <v>0</v>
      </c>
      <c r="J182" s="3">
        <f t="shared" si="9"/>
        <v>0</v>
      </c>
      <c r="K182" s="4">
        <f t="shared" si="10"/>
        <v>0</v>
      </c>
      <c r="L182" s="4">
        <f t="shared" si="11"/>
        <v>0</v>
      </c>
    </row>
    <row r="183" spans="1:12" x14ac:dyDescent="0.25">
      <c r="A183" s="3">
        <v>268</v>
      </c>
      <c r="B183" s="17" t="s">
        <v>211</v>
      </c>
      <c r="D183" s="3"/>
      <c r="E183" s="3">
        <v>14</v>
      </c>
      <c r="F183" s="3">
        <v>0</v>
      </c>
      <c r="G183" s="3">
        <f t="shared" si="8"/>
        <v>14</v>
      </c>
      <c r="H183" s="14">
        <v>756</v>
      </c>
      <c r="I183" s="3">
        <v>7</v>
      </c>
      <c r="J183" s="3">
        <f t="shared" si="9"/>
        <v>7</v>
      </c>
      <c r="K183" s="4">
        <f t="shared" si="10"/>
        <v>5292</v>
      </c>
      <c r="L183" s="4">
        <f t="shared" si="11"/>
        <v>5292</v>
      </c>
    </row>
    <row r="184" spans="1:12" ht="19.5" customHeight="1" x14ac:dyDescent="0.25">
      <c r="A184" s="3">
        <v>269</v>
      </c>
      <c r="B184" s="12" t="s">
        <v>154</v>
      </c>
      <c r="C184" s="3"/>
      <c r="D184" s="3" t="s">
        <v>154</v>
      </c>
      <c r="E184" s="3">
        <v>7</v>
      </c>
      <c r="F184" s="3">
        <v>0</v>
      </c>
      <c r="G184" s="3">
        <f t="shared" si="8"/>
        <v>7</v>
      </c>
      <c r="H184" s="14">
        <v>266</v>
      </c>
      <c r="I184" s="3">
        <v>0</v>
      </c>
      <c r="J184" s="3">
        <f t="shared" si="9"/>
        <v>7</v>
      </c>
      <c r="K184" s="4">
        <f t="shared" si="10"/>
        <v>1862</v>
      </c>
      <c r="L184" s="4">
        <f t="shared" si="11"/>
        <v>0</v>
      </c>
    </row>
    <row r="185" spans="1:12" x14ac:dyDescent="0.25">
      <c r="A185" s="3">
        <v>270</v>
      </c>
      <c r="B185" s="13" t="s">
        <v>135</v>
      </c>
      <c r="C185" s="3"/>
      <c r="D185" s="3" t="s">
        <v>154</v>
      </c>
      <c r="E185" s="3">
        <v>7</v>
      </c>
      <c r="F185" s="3">
        <v>10</v>
      </c>
      <c r="G185" s="3">
        <f t="shared" si="8"/>
        <v>17</v>
      </c>
      <c r="H185" s="14">
        <v>294</v>
      </c>
      <c r="I185" s="3">
        <v>1</v>
      </c>
      <c r="J185" s="3">
        <f t="shared" si="9"/>
        <v>16</v>
      </c>
      <c r="K185" s="4">
        <f t="shared" si="10"/>
        <v>4704</v>
      </c>
      <c r="L185" s="4">
        <f t="shared" si="11"/>
        <v>294</v>
      </c>
    </row>
    <row r="186" spans="1:12" x14ac:dyDescent="0.25">
      <c r="A186" s="3">
        <v>271</v>
      </c>
      <c r="B186" s="13" t="s">
        <v>78</v>
      </c>
      <c r="C186" s="3"/>
      <c r="D186" s="3" t="s">
        <v>154</v>
      </c>
      <c r="E186" s="3">
        <v>0</v>
      </c>
      <c r="F186" s="3">
        <v>0</v>
      </c>
      <c r="G186" s="3">
        <f t="shared" si="8"/>
        <v>0</v>
      </c>
      <c r="H186" s="14">
        <v>185</v>
      </c>
      <c r="I186" s="3">
        <v>0</v>
      </c>
      <c r="J186" s="3">
        <f t="shared" si="9"/>
        <v>0</v>
      </c>
      <c r="K186" s="4">
        <f t="shared" si="10"/>
        <v>0</v>
      </c>
      <c r="L186" s="4">
        <f t="shared" si="11"/>
        <v>0</v>
      </c>
    </row>
    <row r="187" spans="1:12" x14ac:dyDescent="0.25">
      <c r="A187" s="3">
        <v>272</v>
      </c>
      <c r="B187" s="13" t="s">
        <v>205</v>
      </c>
      <c r="C187" s="3"/>
      <c r="D187" s="3" t="s">
        <v>154</v>
      </c>
      <c r="E187" s="3">
        <v>0</v>
      </c>
      <c r="F187" s="3">
        <v>5</v>
      </c>
      <c r="G187" s="3">
        <f t="shared" si="8"/>
        <v>5</v>
      </c>
      <c r="H187" s="14">
        <v>185</v>
      </c>
      <c r="I187" s="3">
        <v>0</v>
      </c>
      <c r="J187" s="3">
        <f t="shared" si="9"/>
        <v>5</v>
      </c>
      <c r="K187" s="4">
        <f t="shared" si="10"/>
        <v>925</v>
      </c>
      <c r="L187" s="4">
        <f t="shared" si="11"/>
        <v>0</v>
      </c>
    </row>
    <row r="188" spans="1:12" x14ac:dyDescent="0.25">
      <c r="A188" s="3">
        <v>273</v>
      </c>
      <c r="B188" s="13" t="s">
        <v>134</v>
      </c>
      <c r="C188" s="3"/>
      <c r="D188" s="3" t="s">
        <v>154</v>
      </c>
      <c r="E188" s="3">
        <v>0</v>
      </c>
      <c r="F188" s="3">
        <v>0</v>
      </c>
      <c r="G188" s="3">
        <f t="shared" si="8"/>
        <v>0</v>
      </c>
      <c r="H188" s="14">
        <v>994</v>
      </c>
      <c r="I188" s="3">
        <v>0</v>
      </c>
      <c r="J188" s="3">
        <f t="shared" si="9"/>
        <v>0</v>
      </c>
      <c r="K188" s="4">
        <f t="shared" si="10"/>
        <v>0</v>
      </c>
      <c r="L188" s="4">
        <f t="shared" si="11"/>
        <v>0</v>
      </c>
    </row>
    <row r="189" spans="1:12" x14ac:dyDescent="0.25">
      <c r="A189" s="3">
        <v>274</v>
      </c>
      <c r="B189" s="15" t="s">
        <v>130</v>
      </c>
      <c r="C189" s="3"/>
      <c r="D189" s="3" t="s">
        <v>154</v>
      </c>
      <c r="E189" s="3">
        <v>2</v>
      </c>
      <c r="F189" s="3">
        <v>10</v>
      </c>
      <c r="G189" s="3">
        <f t="shared" si="8"/>
        <v>12</v>
      </c>
      <c r="H189" s="14">
        <v>275</v>
      </c>
      <c r="I189" s="3">
        <v>9</v>
      </c>
      <c r="J189" s="3">
        <f t="shared" si="9"/>
        <v>3</v>
      </c>
      <c r="K189" s="4">
        <f t="shared" si="10"/>
        <v>825</v>
      </c>
      <c r="L189" s="4">
        <f t="shared" si="11"/>
        <v>2475</v>
      </c>
    </row>
    <row r="190" spans="1:12" x14ac:dyDescent="0.25">
      <c r="A190" s="3">
        <v>275</v>
      </c>
      <c r="B190" s="13" t="s">
        <v>171</v>
      </c>
      <c r="C190" s="3"/>
      <c r="D190" s="3" t="s">
        <v>146</v>
      </c>
      <c r="E190" s="3">
        <v>4</v>
      </c>
      <c r="F190" s="3">
        <v>20</v>
      </c>
      <c r="G190" s="3">
        <f t="shared" si="8"/>
        <v>24</v>
      </c>
      <c r="H190" s="14">
        <v>224.9</v>
      </c>
      <c r="I190" s="3">
        <v>4</v>
      </c>
      <c r="J190" s="3">
        <f t="shared" si="9"/>
        <v>20</v>
      </c>
      <c r="K190" s="4">
        <f t="shared" si="10"/>
        <v>4498</v>
      </c>
      <c r="L190" s="4">
        <f t="shared" si="11"/>
        <v>899.6</v>
      </c>
    </row>
    <row r="191" spans="1:12" x14ac:dyDescent="0.25">
      <c r="A191" s="3">
        <v>276</v>
      </c>
      <c r="B191" s="13" t="s">
        <v>40</v>
      </c>
      <c r="C191" s="3"/>
      <c r="D191" s="3" t="s">
        <v>144</v>
      </c>
      <c r="E191" s="3">
        <v>0</v>
      </c>
      <c r="F191" s="3">
        <v>2000</v>
      </c>
      <c r="G191" s="3">
        <f t="shared" si="8"/>
        <v>2000</v>
      </c>
      <c r="H191" s="14">
        <v>2.75</v>
      </c>
      <c r="I191" s="3">
        <v>425</v>
      </c>
      <c r="J191" s="3">
        <f t="shared" si="9"/>
        <v>1575</v>
      </c>
      <c r="K191" s="4">
        <f t="shared" si="10"/>
        <v>4331.25</v>
      </c>
      <c r="L191" s="4">
        <f t="shared" si="11"/>
        <v>1168.75</v>
      </c>
    </row>
    <row r="192" spans="1:12" x14ac:dyDescent="0.25">
      <c r="A192" s="3">
        <v>277</v>
      </c>
      <c r="B192" s="13" t="s">
        <v>44</v>
      </c>
      <c r="C192" s="3"/>
      <c r="D192" s="3" t="s">
        <v>144</v>
      </c>
      <c r="E192" s="3">
        <v>0</v>
      </c>
      <c r="F192" s="3">
        <v>500</v>
      </c>
      <c r="G192" s="3">
        <f t="shared" si="8"/>
        <v>500</v>
      </c>
      <c r="H192" s="14">
        <v>4.5</v>
      </c>
      <c r="I192" s="3">
        <v>275</v>
      </c>
      <c r="J192" s="3">
        <f t="shared" si="9"/>
        <v>225</v>
      </c>
      <c r="K192" s="4">
        <f t="shared" si="10"/>
        <v>1012.5</v>
      </c>
      <c r="L192" s="4">
        <f t="shared" si="11"/>
        <v>1237.5</v>
      </c>
    </row>
    <row r="193" spans="1:12" x14ac:dyDescent="0.25">
      <c r="A193" s="3">
        <v>278</v>
      </c>
      <c r="B193" s="13" t="s">
        <v>174</v>
      </c>
      <c r="C193" s="3"/>
      <c r="D193" s="3" t="s">
        <v>144</v>
      </c>
      <c r="E193" s="3">
        <v>17</v>
      </c>
      <c r="F193" s="3">
        <v>350</v>
      </c>
      <c r="G193" s="3">
        <f t="shared" si="8"/>
        <v>367</v>
      </c>
      <c r="H193" s="14">
        <v>53.65</v>
      </c>
      <c r="I193" s="3">
        <v>359</v>
      </c>
      <c r="J193" s="3">
        <f t="shared" si="9"/>
        <v>8</v>
      </c>
      <c r="K193" s="4">
        <f t="shared" si="10"/>
        <v>429.2</v>
      </c>
      <c r="L193" s="4">
        <f t="shared" si="11"/>
        <v>19260.349999999999</v>
      </c>
    </row>
    <row r="194" spans="1:12" x14ac:dyDescent="0.25">
      <c r="A194" s="3">
        <v>279</v>
      </c>
      <c r="B194" s="13" t="s">
        <v>38</v>
      </c>
      <c r="C194" s="3"/>
      <c r="D194" s="3" t="s">
        <v>144</v>
      </c>
      <c r="E194" s="3">
        <v>1</v>
      </c>
      <c r="F194" s="3">
        <v>5</v>
      </c>
      <c r="G194" s="3">
        <f t="shared" si="8"/>
        <v>6</v>
      </c>
      <c r="H194" s="14">
        <v>62.54</v>
      </c>
      <c r="I194" s="3">
        <v>4</v>
      </c>
      <c r="J194" s="3">
        <f t="shared" si="9"/>
        <v>2</v>
      </c>
      <c r="K194" s="4">
        <f t="shared" si="10"/>
        <v>125.08</v>
      </c>
      <c r="L194" s="4">
        <f t="shared" si="11"/>
        <v>250.16</v>
      </c>
    </row>
    <row r="195" spans="1:12" x14ac:dyDescent="0.25">
      <c r="A195" s="3">
        <v>280</v>
      </c>
      <c r="B195" s="13" t="s">
        <v>35</v>
      </c>
      <c r="C195" s="3"/>
      <c r="D195" s="3" t="s">
        <v>144</v>
      </c>
      <c r="E195" s="3">
        <v>3</v>
      </c>
      <c r="F195" s="3">
        <v>3</v>
      </c>
      <c r="G195" s="3">
        <f t="shared" si="8"/>
        <v>6</v>
      </c>
      <c r="H195" s="14">
        <v>106</v>
      </c>
      <c r="I195" s="3">
        <v>2</v>
      </c>
      <c r="J195" s="3">
        <f t="shared" si="9"/>
        <v>4</v>
      </c>
      <c r="K195" s="4">
        <f t="shared" si="10"/>
        <v>424</v>
      </c>
      <c r="L195" s="4">
        <f t="shared" si="11"/>
        <v>212</v>
      </c>
    </row>
    <row r="196" spans="1:12" x14ac:dyDescent="0.25">
      <c r="A196" s="3">
        <v>281</v>
      </c>
      <c r="B196" s="13" t="s">
        <v>36</v>
      </c>
      <c r="C196" s="3"/>
      <c r="D196" s="3" t="s">
        <v>144</v>
      </c>
      <c r="E196" s="3">
        <v>0</v>
      </c>
      <c r="F196" s="3">
        <v>0</v>
      </c>
      <c r="G196" s="3">
        <f t="shared" si="8"/>
        <v>0</v>
      </c>
      <c r="H196" s="14">
        <v>85</v>
      </c>
      <c r="I196" s="3">
        <v>0</v>
      </c>
      <c r="J196" s="3">
        <f t="shared" si="9"/>
        <v>0</v>
      </c>
      <c r="K196" s="4">
        <f t="shared" si="10"/>
        <v>0</v>
      </c>
      <c r="L196" s="4">
        <f t="shared" si="11"/>
        <v>0</v>
      </c>
    </row>
    <row r="197" spans="1:12" x14ac:dyDescent="0.25">
      <c r="A197" s="3">
        <v>282</v>
      </c>
      <c r="B197" s="13" t="s">
        <v>88</v>
      </c>
      <c r="C197" s="3"/>
      <c r="D197" s="3" t="s">
        <v>144</v>
      </c>
      <c r="E197" s="3">
        <v>18</v>
      </c>
      <c r="F197" s="3">
        <v>48</v>
      </c>
      <c r="G197" s="3">
        <f t="shared" si="8"/>
        <v>66</v>
      </c>
      <c r="H197" s="14">
        <v>49.56</v>
      </c>
      <c r="I197" s="3">
        <v>30</v>
      </c>
      <c r="J197" s="3">
        <f t="shared" si="9"/>
        <v>36</v>
      </c>
      <c r="K197" s="4">
        <f t="shared" si="10"/>
        <v>1784.16</v>
      </c>
      <c r="L197" s="4">
        <f t="shared" si="11"/>
        <v>1486.8000000000002</v>
      </c>
    </row>
    <row r="198" spans="1:12" x14ac:dyDescent="0.25">
      <c r="A198" s="3">
        <v>283</v>
      </c>
      <c r="B198" s="13" t="s">
        <v>121</v>
      </c>
      <c r="C198" s="3"/>
      <c r="D198" s="3" t="s">
        <v>146</v>
      </c>
      <c r="E198" s="3">
        <v>120</v>
      </c>
      <c r="F198" s="3">
        <v>100</v>
      </c>
      <c r="G198" s="3">
        <f t="shared" si="8"/>
        <v>220</v>
      </c>
      <c r="H198" s="14">
        <v>53.2</v>
      </c>
      <c r="I198" s="3">
        <v>72</v>
      </c>
      <c r="J198" s="3">
        <f t="shared" si="9"/>
        <v>148</v>
      </c>
      <c r="K198" s="4">
        <f t="shared" si="10"/>
        <v>7873.6</v>
      </c>
      <c r="L198" s="4">
        <f t="shared" si="11"/>
        <v>3830.4</v>
      </c>
    </row>
    <row r="199" spans="1:12" x14ac:dyDescent="0.25">
      <c r="A199" s="3">
        <v>284</v>
      </c>
      <c r="B199" s="13" t="s">
        <v>85</v>
      </c>
      <c r="C199" s="3"/>
      <c r="D199" s="3" t="s">
        <v>146</v>
      </c>
      <c r="E199" s="3">
        <v>21</v>
      </c>
      <c r="F199" s="3">
        <v>100</v>
      </c>
      <c r="G199" s="3">
        <f t="shared" si="8"/>
        <v>121</v>
      </c>
      <c r="H199" s="14">
        <v>47.18</v>
      </c>
      <c r="I199" s="3">
        <v>112</v>
      </c>
      <c r="J199" s="3">
        <f t="shared" si="9"/>
        <v>9</v>
      </c>
      <c r="K199" s="4">
        <f t="shared" si="10"/>
        <v>424.62</v>
      </c>
      <c r="L199" s="4">
        <f t="shared" si="11"/>
        <v>5284.16</v>
      </c>
    </row>
    <row r="200" spans="1:12" x14ac:dyDescent="0.25">
      <c r="A200" s="3">
        <v>285</v>
      </c>
      <c r="B200" s="13" t="s">
        <v>30</v>
      </c>
      <c r="C200" s="3"/>
      <c r="D200" s="3" t="s">
        <v>146</v>
      </c>
      <c r="E200" s="3">
        <v>41</v>
      </c>
      <c r="F200" s="3">
        <v>150</v>
      </c>
      <c r="G200" s="3">
        <f t="shared" si="8"/>
        <v>191</v>
      </c>
      <c r="H200" s="14">
        <v>38.94</v>
      </c>
      <c r="I200" s="3">
        <v>126</v>
      </c>
      <c r="J200" s="3">
        <f t="shared" si="9"/>
        <v>65</v>
      </c>
      <c r="K200" s="4">
        <f t="shared" si="10"/>
        <v>2531.1</v>
      </c>
      <c r="L200" s="4">
        <f t="shared" si="11"/>
        <v>4906.4399999999996</v>
      </c>
    </row>
    <row r="203" spans="1:12" x14ac:dyDescent="0.25">
      <c r="J203" s="26" t="s">
        <v>151</v>
      </c>
      <c r="K203" s="26"/>
      <c r="L203" s="6">
        <f>SUM(K14:K200)</f>
        <v>500894.58999999997</v>
      </c>
    </row>
    <row r="204" spans="1:12" x14ac:dyDescent="0.25">
      <c r="J204" s="26" t="s">
        <v>152</v>
      </c>
      <c r="K204" s="26"/>
      <c r="L204" s="7">
        <f>SUM(L14:L200)</f>
        <v>324354.47999999986</v>
      </c>
    </row>
  </sheetData>
  <mergeCells count="6">
    <mergeCell ref="A12:D12"/>
    <mergeCell ref="B13:D13"/>
    <mergeCell ref="J203:K203"/>
    <mergeCell ref="J204:K204"/>
    <mergeCell ref="B96:C96"/>
    <mergeCell ref="B84:C84"/>
  </mergeCells>
  <pageMargins left="0.7" right="0.7" top="0.75" bottom="0.75" header="0.3" footer="0.3"/>
  <pageSetup paperSize="9" scale="24" orientation="portrait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1CAA-40FC-457E-B5D8-0103937E70E8}">
  <sheetPr>
    <pageSetUpPr fitToPage="1"/>
  </sheetPr>
  <dimension ref="A4:M176"/>
  <sheetViews>
    <sheetView topLeftCell="A46" workbookViewId="0">
      <selection activeCell="G55" sqref="G55"/>
    </sheetView>
  </sheetViews>
  <sheetFormatPr baseColWidth="10" defaultRowHeight="15" x14ac:dyDescent="0.25"/>
  <cols>
    <col min="12" max="12" width="13.42578125" customWidth="1"/>
  </cols>
  <sheetData>
    <row r="4" spans="1:13" ht="21" x14ac:dyDescent="0.35"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21" x14ac:dyDescent="0.35">
      <c r="D5" s="1"/>
      <c r="E5" s="1" t="s">
        <v>82</v>
      </c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3" x14ac:dyDescent="0.25">
      <c r="G10" s="3"/>
      <c r="K10" s="16">
        <v>45961</v>
      </c>
      <c r="M10" s="16"/>
    </row>
    <row r="11" spans="1:13" x14ac:dyDescent="0.25">
      <c r="A11" s="22" t="s">
        <v>0</v>
      </c>
      <c r="B11" s="22"/>
      <c r="C11" s="22"/>
      <c r="D11" s="22"/>
      <c r="E11" s="5"/>
      <c r="F11" s="5"/>
      <c r="G11" s="3"/>
      <c r="H11" s="5"/>
      <c r="I11" s="5"/>
      <c r="J11" s="5"/>
      <c r="K11" s="5"/>
      <c r="L11" s="5"/>
      <c r="M11" s="5"/>
    </row>
    <row r="12" spans="1:13" ht="45" x14ac:dyDescent="0.25">
      <c r="A12" s="20" t="s">
        <v>1</v>
      </c>
      <c r="B12" s="31" t="s">
        <v>2</v>
      </c>
      <c r="C12" s="31"/>
      <c r="D12" s="31"/>
      <c r="E12" s="9" t="s">
        <v>148</v>
      </c>
      <c r="F12" s="10" t="s">
        <v>73</v>
      </c>
      <c r="G12" s="3" t="s">
        <v>107</v>
      </c>
      <c r="H12" s="11" t="s">
        <v>108</v>
      </c>
      <c r="I12" s="18" t="s">
        <v>3</v>
      </c>
      <c r="J12" s="12" t="s">
        <v>149</v>
      </c>
      <c r="K12" s="12" t="s">
        <v>4</v>
      </c>
      <c r="L12" s="12" t="s">
        <v>11</v>
      </c>
      <c r="M12" s="12" t="s">
        <v>12</v>
      </c>
    </row>
    <row r="13" spans="1:13" x14ac:dyDescent="0.25">
      <c r="A13" s="3">
        <v>101</v>
      </c>
      <c r="B13" s="13" t="s">
        <v>89</v>
      </c>
      <c r="C13" s="3"/>
      <c r="D13" s="3"/>
      <c r="E13" s="3" t="s">
        <v>150</v>
      </c>
      <c r="F13" s="3">
        <v>4</v>
      </c>
      <c r="G13" s="3"/>
      <c r="H13" s="3">
        <f>F13+G13</f>
        <v>4</v>
      </c>
      <c r="I13" s="14">
        <v>744</v>
      </c>
      <c r="J13" s="3">
        <v>4</v>
      </c>
      <c r="K13" s="13">
        <f>H13-J13</f>
        <v>0</v>
      </c>
      <c r="L13" s="4">
        <f>I13*K13</f>
        <v>0</v>
      </c>
      <c r="M13" s="4">
        <f>I13*J13</f>
        <v>2976</v>
      </c>
    </row>
    <row r="14" spans="1:13" x14ac:dyDescent="0.25">
      <c r="A14" s="3">
        <v>102</v>
      </c>
      <c r="B14" s="13" t="s">
        <v>7</v>
      </c>
      <c r="C14" s="3"/>
      <c r="D14" s="3"/>
      <c r="E14" s="3" t="s">
        <v>150</v>
      </c>
      <c r="F14" s="3">
        <v>0</v>
      </c>
      <c r="G14" s="3">
        <v>24</v>
      </c>
      <c r="H14" s="3">
        <f t="shared" ref="H14:H77" si="0">F14+G14</f>
        <v>24</v>
      </c>
      <c r="I14" s="14">
        <v>192</v>
      </c>
      <c r="J14" s="3">
        <v>5</v>
      </c>
      <c r="K14" s="13">
        <f t="shared" ref="K14:K77" si="1">H14-J14</f>
        <v>19</v>
      </c>
      <c r="L14" s="4">
        <f t="shared" ref="L14:L77" si="2">I14*K14</f>
        <v>3648</v>
      </c>
      <c r="M14" s="4">
        <f t="shared" ref="M14:M77" si="3">I14*J14</f>
        <v>960</v>
      </c>
    </row>
    <row r="15" spans="1:13" x14ac:dyDescent="0.25">
      <c r="A15" s="3">
        <v>103</v>
      </c>
      <c r="B15" s="15" t="s">
        <v>182</v>
      </c>
      <c r="C15" s="3"/>
      <c r="D15" s="3"/>
      <c r="E15" s="3" t="s">
        <v>150</v>
      </c>
      <c r="F15" s="3">
        <v>160</v>
      </c>
      <c r="G15" s="3">
        <v>400</v>
      </c>
      <c r="H15" s="3">
        <f t="shared" si="0"/>
        <v>560</v>
      </c>
      <c r="I15" s="14">
        <v>6.5</v>
      </c>
      <c r="J15" s="3">
        <v>160</v>
      </c>
      <c r="K15" s="13">
        <f t="shared" si="1"/>
        <v>400</v>
      </c>
      <c r="L15" s="4">
        <f t="shared" si="2"/>
        <v>2600</v>
      </c>
      <c r="M15" s="4">
        <f t="shared" si="3"/>
        <v>1040</v>
      </c>
    </row>
    <row r="16" spans="1:13" x14ac:dyDescent="0.25">
      <c r="A16" s="3">
        <v>104</v>
      </c>
      <c r="B16" s="13" t="s">
        <v>43</v>
      </c>
      <c r="C16" s="3"/>
      <c r="D16" s="3"/>
      <c r="E16" s="3" t="s">
        <v>150</v>
      </c>
      <c r="F16" s="3">
        <v>4</v>
      </c>
      <c r="G16" s="3">
        <v>16</v>
      </c>
      <c r="H16" s="3">
        <f t="shared" si="0"/>
        <v>20</v>
      </c>
      <c r="I16" s="14">
        <v>116</v>
      </c>
      <c r="J16" s="3">
        <v>10</v>
      </c>
      <c r="K16" s="13">
        <f t="shared" si="1"/>
        <v>10</v>
      </c>
      <c r="L16" s="4">
        <f t="shared" si="2"/>
        <v>1160</v>
      </c>
      <c r="M16" s="4">
        <f t="shared" si="3"/>
        <v>1160</v>
      </c>
    </row>
    <row r="17" spans="1:13" x14ac:dyDescent="0.25">
      <c r="A17" s="3">
        <v>105</v>
      </c>
      <c r="B17" s="13" t="s">
        <v>9</v>
      </c>
      <c r="C17" s="3"/>
      <c r="D17" s="3"/>
      <c r="E17" s="3" t="s">
        <v>150</v>
      </c>
      <c r="F17" s="3">
        <v>9</v>
      </c>
      <c r="G17" s="3"/>
      <c r="H17" s="3">
        <f t="shared" si="0"/>
        <v>9</v>
      </c>
      <c r="I17" s="14">
        <v>349</v>
      </c>
      <c r="J17" s="3">
        <v>4</v>
      </c>
      <c r="K17" s="13">
        <f t="shared" si="1"/>
        <v>5</v>
      </c>
      <c r="L17" s="4">
        <f t="shared" si="2"/>
        <v>1745</v>
      </c>
      <c r="M17" s="4">
        <f t="shared" si="3"/>
        <v>1396</v>
      </c>
    </row>
    <row r="18" spans="1:13" x14ac:dyDescent="0.25">
      <c r="A18" s="3">
        <v>106</v>
      </c>
      <c r="B18" s="13" t="s">
        <v>32</v>
      </c>
      <c r="C18" s="3"/>
      <c r="D18" s="3"/>
      <c r="E18" s="3" t="s">
        <v>150</v>
      </c>
      <c r="F18" s="3">
        <v>22</v>
      </c>
      <c r="G18" s="3">
        <v>72</v>
      </c>
      <c r="H18" s="3">
        <f t="shared" si="0"/>
        <v>94</v>
      </c>
      <c r="I18" s="14">
        <v>10.1</v>
      </c>
      <c r="J18" s="3">
        <v>51</v>
      </c>
      <c r="K18" s="13">
        <f t="shared" si="1"/>
        <v>43</v>
      </c>
      <c r="L18" s="4">
        <f t="shared" si="2"/>
        <v>434.3</v>
      </c>
      <c r="M18" s="4">
        <f t="shared" si="3"/>
        <v>515.1</v>
      </c>
    </row>
    <row r="19" spans="1:13" x14ac:dyDescent="0.25">
      <c r="A19" s="3">
        <v>107</v>
      </c>
      <c r="B19" s="13" t="s">
        <v>33</v>
      </c>
      <c r="C19" s="3"/>
      <c r="D19" s="3"/>
      <c r="E19" s="3" t="s">
        <v>150</v>
      </c>
      <c r="F19" s="3">
        <v>38</v>
      </c>
      <c r="G19" s="3"/>
      <c r="H19" s="3">
        <f t="shared" si="0"/>
        <v>38</v>
      </c>
      <c r="I19" s="14">
        <v>7</v>
      </c>
      <c r="J19" s="3">
        <v>2</v>
      </c>
      <c r="K19" s="13">
        <f t="shared" si="1"/>
        <v>36</v>
      </c>
      <c r="L19" s="4">
        <f t="shared" si="2"/>
        <v>252</v>
      </c>
      <c r="M19" s="4">
        <f t="shared" si="3"/>
        <v>14</v>
      </c>
    </row>
    <row r="20" spans="1:13" x14ac:dyDescent="0.25">
      <c r="A20" s="3">
        <v>108</v>
      </c>
      <c r="B20" s="13" t="s">
        <v>72</v>
      </c>
      <c r="C20" s="3"/>
      <c r="D20" s="3"/>
      <c r="E20" s="3" t="s">
        <v>150</v>
      </c>
      <c r="F20" s="3">
        <v>105</v>
      </c>
      <c r="G20" s="3"/>
      <c r="H20" s="3">
        <f t="shared" si="0"/>
        <v>105</v>
      </c>
      <c r="I20" s="14">
        <v>7</v>
      </c>
      <c r="J20" s="3">
        <v>12</v>
      </c>
      <c r="K20" s="13">
        <f t="shared" si="1"/>
        <v>93</v>
      </c>
      <c r="L20" s="4">
        <f t="shared" si="2"/>
        <v>651</v>
      </c>
      <c r="M20" s="4">
        <f t="shared" si="3"/>
        <v>84</v>
      </c>
    </row>
    <row r="21" spans="1:13" x14ac:dyDescent="0.25">
      <c r="A21" s="3">
        <v>109</v>
      </c>
      <c r="B21" s="13" t="s">
        <v>71</v>
      </c>
      <c r="C21" s="3"/>
      <c r="D21" s="3"/>
      <c r="E21" s="3" t="s">
        <v>150</v>
      </c>
      <c r="F21" s="3">
        <v>9</v>
      </c>
      <c r="G21" s="3"/>
      <c r="H21" s="3">
        <f t="shared" si="0"/>
        <v>9</v>
      </c>
      <c r="I21" s="14">
        <v>10</v>
      </c>
      <c r="J21" s="3">
        <v>1</v>
      </c>
      <c r="K21" s="13">
        <f t="shared" si="1"/>
        <v>8</v>
      </c>
      <c r="L21" s="4">
        <f t="shared" si="2"/>
        <v>80</v>
      </c>
      <c r="M21" s="4">
        <f t="shared" si="3"/>
        <v>10</v>
      </c>
    </row>
    <row r="22" spans="1:13" x14ac:dyDescent="0.25">
      <c r="A22" s="3">
        <v>110</v>
      </c>
      <c r="B22" s="13" t="s">
        <v>53</v>
      </c>
      <c r="C22" s="3"/>
      <c r="D22" s="3"/>
      <c r="E22" s="3" t="s">
        <v>150</v>
      </c>
      <c r="F22" s="3">
        <v>8</v>
      </c>
      <c r="G22" s="3"/>
      <c r="H22" s="3">
        <f t="shared" si="0"/>
        <v>8</v>
      </c>
      <c r="I22" s="14">
        <v>8</v>
      </c>
      <c r="J22" s="3"/>
      <c r="K22" s="13">
        <f t="shared" si="1"/>
        <v>8</v>
      </c>
      <c r="L22" s="4">
        <f t="shared" si="2"/>
        <v>64</v>
      </c>
      <c r="M22" s="4">
        <f t="shared" si="3"/>
        <v>0</v>
      </c>
    </row>
    <row r="23" spans="1:13" x14ac:dyDescent="0.25">
      <c r="A23" s="3">
        <v>111</v>
      </c>
      <c r="B23" s="13" t="s">
        <v>278</v>
      </c>
      <c r="C23" s="3"/>
      <c r="D23" s="3"/>
      <c r="E23" s="3" t="s">
        <v>150</v>
      </c>
      <c r="F23" s="3">
        <v>20</v>
      </c>
      <c r="G23" s="3">
        <v>12</v>
      </c>
      <c r="H23" s="3">
        <f t="shared" si="0"/>
        <v>32</v>
      </c>
      <c r="I23" s="14">
        <v>69.599999999999994</v>
      </c>
      <c r="J23" s="3">
        <v>4</v>
      </c>
      <c r="K23" s="13">
        <f t="shared" si="1"/>
        <v>28</v>
      </c>
      <c r="L23" s="4">
        <f t="shared" si="2"/>
        <v>1948.7999999999997</v>
      </c>
      <c r="M23" s="4">
        <f t="shared" si="3"/>
        <v>278.39999999999998</v>
      </c>
    </row>
    <row r="24" spans="1:13" x14ac:dyDescent="0.25">
      <c r="A24" s="3">
        <v>112</v>
      </c>
      <c r="B24" s="13" t="s">
        <v>123</v>
      </c>
      <c r="C24" s="3"/>
      <c r="D24" s="3"/>
      <c r="E24" s="3" t="s">
        <v>150</v>
      </c>
      <c r="F24" s="3">
        <v>2</v>
      </c>
      <c r="G24" s="3">
        <v>12</v>
      </c>
      <c r="H24" s="3">
        <f t="shared" si="0"/>
        <v>14</v>
      </c>
      <c r="I24" s="14">
        <v>69.599999999999994</v>
      </c>
      <c r="J24" s="3">
        <v>2</v>
      </c>
      <c r="K24" s="13">
        <f t="shared" si="1"/>
        <v>12</v>
      </c>
      <c r="L24" s="4">
        <f t="shared" si="2"/>
        <v>835.19999999999993</v>
      </c>
      <c r="M24" s="4">
        <f t="shared" si="3"/>
        <v>139.19999999999999</v>
      </c>
    </row>
    <row r="25" spans="1:13" x14ac:dyDescent="0.25">
      <c r="A25" s="3">
        <v>113</v>
      </c>
      <c r="B25" s="13" t="s">
        <v>188</v>
      </c>
      <c r="C25" s="3"/>
      <c r="D25" s="3"/>
      <c r="E25" s="3" t="s">
        <v>150</v>
      </c>
      <c r="F25" s="3">
        <v>7</v>
      </c>
      <c r="G25" s="3"/>
      <c r="H25" s="3">
        <f t="shared" si="0"/>
        <v>7</v>
      </c>
      <c r="I25" s="14">
        <v>57.8</v>
      </c>
      <c r="J25" s="3">
        <v>1</v>
      </c>
      <c r="K25" s="13">
        <f t="shared" si="1"/>
        <v>6</v>
      </c>
      <c r="L25" s="4">
        <f t="shared" si="2"/>
        <v>346.79999999999995</v>
      </c>
      <c r="M25" s="4">
        <f t="shared" si="3"/>
        <v>57.8</v>
      </c>
    </row>
    <row r="26" spans="1:13" x14ac:dyDescent="0.25">
      <c r="A26" s="3">
        <v>114</v>
      </c>
      <c r="B26" s="13" t="s">
        <v>217</v>
      </c>
      <c r="C26" s="3"/>
      <c r="D26" s="3"/>
      <c r="E26" s="3" t="s">
        <v>144</v>
      </c>
      <c r="F26" s="3">
        <v>13</v>
      </c>
      <c r="G26" s="3"/>
      <c r="H26" s="3">
        <f t="shared" si="0"/>
        <v>13</v>
      </c>
      <c r="I26" s="14">
        <v>1350</v>
      </c>
      <c r="J26" s="3">
        <v>4</v>
      </c>
      <c r="K26" s="13">
        <f t="shared" si="1"/>
        <v>9</v>
      </c>
      <c r="L26" s="4">
        <f t="shared" si="2"/>
        <v>12150</v>
      </c>
      <c r="M26" s="4">
        <f t="shared" si="3"/>
        <v>5400</v>
      </c>
    </row>
    <row r="27" spans="1:13" x14ac:dyDescent="0.25">
      <c r="A27" s="3">
        <v>115</v>
      </c>
      <c r="B27" s="13" t="s">
        <v>166</v>
      </c>
      <c r="C27" s="3"/>
      <c r="D27" s="3"/>
      <c r="E27" s="3" t="s">
        <v>144</v>
      </c>
      <c r="F27" s="3">
        <v>11</v>
      </c>
      <c r="G27" s="3"/>
      <c r="H27" s="3">
        <f t="shared" si="0"/>
        <v>11</v>
      </c>
      <c r="I27" s="14">
        <v>47.17</v>
      </c>
      <c r="J27" s="3">
        <v>4</v>
      </c>
      <c r="K27" s="13">
        <f t="shared" si="1"/>
        <v>7</v>
      </c>
      <c r="L27" s="4">
        <f t="shared" si="2"/>
        <v>330.19</v>
      </c>
      <c r="M27" s="4">
        <f t="shared" si="3"/>
        <v>188.68</v>
      </c>
    </row>
    <row r="28" spans="1:13" x14ac:dyDescent="0.25">
      <c r="A28" s="3">
        <v>116</v>
      </c>
      <c r="B28" s="13" t="s">
        <v>110</v>
      </c>
      <c r="C28" s="3"/>
      <c r="D28" s="3"/>
      <c r="E28" s="3" t="s">
        <v>144</v>
      </c>
      <c r="F28" s="3">
        <v>3</v>
      </c>
      <c r="G28" s="3"/>
      <c r="H28" s="3">
        <f t="shared" si="0"/>
        <v>3</v>
      </c>
      <c r="I28" s="14">
        <v>359.9</v>
      </c>
      <c r="J28" s="3"/>
      <c r="K28" s="13">
        <f t="shared" si="1"/>
        <v>3</v>
      </c>
      <c r="L28" s="4">
        <f t="shared" si="2"/>
        <v>1079.6999999999998</v>
      </c>
      <c r="M28" s="4">
        <f t="shared" si="3"/>
        <v>0</v>
      </c>
    </row>
    <row r="29" spans="1:13" x14ac:dyDescent="0.25">
      <c r="A29" s="3">
        <v>117</v>
      </c>
      <c r="B29" s="13" t="s">
        <v>222</v>
      </c>
      <c r="C29" s="3"/>
      <c r="D29" s="3"/>
      <c r="E29" s="3" t="s">
        <v>144</v>
      </c>
      <c r="F29" s="3">
        <v>4</v>
      </c>
      <c r="G29" s="3"/>
      <c r="H29" s="3">
        <f t="shared" si="0"/>
        <v>4</v>
      </c>
      <c r="I29" s="14">
        <v>469</v>
      </c>
      <c r="J29" s="3"/>
      <c r="K29" s="13">
        <f>H29-J29</f>
        <v>4</v>
      </c>
      <c r="L29" s="4">
        <f t="shared" si="2"/>
        <v>1876</v>
      </c>
      <c r="M29" s="4">
        <f t="shared" si="3"/>
        <v>0</v>
      </c>
    </row>
    <row r="30" spans="1:13" x14ac:dyDescent="0.25">
      <c r="A30" s="3">
        <v>118</v>
      </c>
      <c r="B30" s="15" t="s">
        <v>223</v>
      </c>
      <c r="C30" s="3"/>
      <c r="D30" s="3"/>
      <c r="E30" s="3" t="s">
        <v>144</v>
      </c>
      <c r="F30" s="3">
        <v>2</v>
      </c>
      <c r="G30" s="3"/>
      <c r="H30" s="3">
        <f t="shared" si="0"/>
        <v>2</v>
      </c>
      <c r="I30" s="14">
        <v>178.2</v>
      </c>
      <c r="J30" s="3"/>
      <c r="K30" s="13">
        <f t="shared" si="1"/>
        <v>2</v>
      </c>
      <c r="L30" s="4">
        <f t="shared" si="2"/>
        <v>356.4</v>
      </c>
      <c r="M30" s="4">
        <f t="shared" si="3"/>
        <v>0</v>
      </c>
    </row>
    <row r="31" spans="1:13" x14ac:dyDescent="0.25">
      <c r="A31" s="3">
        <v>119</v>
      </c>
      <c r="B31" s="15" t="s">
        <v>224</v>
      </c>
      <c r="C31" s="3"/>
      <c r="D31" s="3"/>
      <c r="E31" s="3" t="s">
        <v>144</v>
      </c>
      <c r="F31" s="3">
        <v>2</v>
      </c>
      <c r="G31" s="3"/>
      <c r="H31" s="3">
        <f t="shared" si="0"/>
        <v>2</v>
      </c>
      <c r="I31" s="14">
        <v>147.5</v>
      </c>
      <c r="J31" s="3"/>
      <c r="K31" s="13">
        <f t="shared" si="1"/>
        <v>2</v>
      </c>
      <c r="L31" s="4">
        <f t="shared" si="2"/>
        <v>295</v>
      </c>
      <c r="M31" s="4">
        <f t="shared" si="3"/>
        <v>0</v>
      </c>
    </row>
    <row r="32" spans="1:13" x14ac:dyDescent="0.25">
      <c r="A32" s="3">
        <v>120</v>
      </c>
      <c r="B32" s="15" t="s">
        <v>276</v>
      </c>
      <c r="C32" s="3"/>
      <c r="D32" s="3"/>
      <c r="E32" s="3" t="s">
        <v>277</v>
      </c>
      <c r="F32" s="3">
        <v>4</v>
      </c>
      <c r="G32" s="3"/>
      <c r="H32" s="3">
        <f t="shared" si="0"/>
        <v>4</v>
      </c>
      <c r="I32" s="14">
        <v>84.75</v>
      </c>
      <c r="J32" s="3"/>
      <c r="K32" s="13">
        <f t="shared" si="1"/>
        <v>4</v>
      </c>
      <c r="L32" s="4">
        <f t="shared" si="2"/>
        <v>339</v>
      </c>
      <c r="M32" s="4">
        <f t="shared" si="3"/>
        <v>0</v>
      </c>
    </row>
    <row r="33" spans="1:13" x14ac:dyDescent="0.25">
      <c r="A33" s="3">
        <v>121</v>
      </c>
      <c r="B33" s="15" t="s">
        <v>178</v>
      </c>
      <c r="C33" s="3"/>
      <c r="D33" s="3"/>
      <c r="E33" s="3" t="s">
        <v>144</v>
      </c>
      <c r="F33" s="3">
        <v>2</v>
      </c>
      <c r="G33" s="3"/>
      <c r="H33" s="3">
        <f t="shared" si="0"/>
        <v>2</v>
      </c>
      <c r="I33" s="14">
        <v>159.30000000000001</v>
      </c>
      <c r="J33" s="3">
        <v>2</v>
      </c>
      <c r="K33" s="13">
        <f t="shared" si="1"/>
        <v>0</v>
      </c>
      <c r="L33" s="4">
        <f t="shared" si="2"/>
        <v>0</v>
      </c>
      <c r="M33" s="4">
        <f t="shared" si="3"/>
        <v>318.60000000000002</v>
      </c>
    </row>
    <row r="34" spans="1:13" x14ac:dyDescent="0.25">
      <c r="A34" s="3">
        <v>122</v>
      </c>
      <c r="B34" s="13" t="s">
        <v>51</v>
      </c>
      <c r="C34" s="3"/>
      <c r="D34" s="3"/>
      <c r="E34" s="3" t="s">
        <v>144</v>
      </c>
      <c r="F34" s="3">
        <v>10</v>
      </c>
      <c r="G34" s="3"/>
      <c r="H34" s="3">
        <f t="shared" si="0"/>
        <v>10</v>
      </c>
      <c r="I34" s="14">
        <v>60</v>
      </c>
      <c r="J34" s="3"/>
      <c r="K34" s="13">
        <f t="shared" si="1"/>
        <v>10</v>
      </c>
      <c r="L34" s="4">
        <f t="shared" si="2"/>
        <v>600</v>
      </c>
      <c r="M34" s="4">
        <f t="shared" si="3"/>
        <v>0</v>
      </c>
    </row>
    <row r="35" spans="1:13" x14ac:dyDescent="0.25">
      <c r="A35" s="3">
        <v>123</v>
      </c>
      <c r="B35" s="13" t="s">
        <v>184</v>
      </c>
      <c r="C35" s="3"/>
      <c r="D35" s="3"/>
      <c r="E35" s="3" t="s">
        <v>144</v>
      </c>
      <c r="F35" s="3">
        <v>34</v>
      </c>
      <c r="G35" s="3"/>
      <c r="H35" s="3">
        <f t="shared" si="0"/>
        <v>34</v>
      </c>
      <c r="I35" s="14">
        <v>75</v>
      </c>
      <c r="J35" s="3">
        <v>1</v>
      </c>
      <c r="K35" s="13">
        <f t="shared" si="1"/>
        <v>33</v>
      </c>
      <c r="L35" s="4">
        <f t="shared" si="2"/>
        <v>2475</v>
      </c>
      <c r="M35" s="4">
        <f t="shared" si="3"/>
        <v>75</v>
      </c>
    </row>
    <row r="36" spans="1:13" x14ac:dyDescent="0.25">
      <c r="A36" s="3">
        <v>124</v>
      </c>
      <c r="B36" s="13" t="s">
        <v>59</v>
      </c>
      <c r="C36" s="3"/>
      <c r="D36" s="3"/>
      <c r="E36" s="3" t="s">
        <v>144</v>
      </c>
      <c r="F36" s="3">
        <v>2</v>
      </c>
      <c r="G36" s="3">
        <v>6</v>
      </c>
      <c r="H36" s="3">
        <f t="shared" si="0"/>
        <v>8</v>
      </c>
      <c r="I36" s="14">
        <v>47.2</v>
      </c>
      <c r="J36" s="3">
        <v>4</v>
      </c>
      <c r="K36" s="13">
        <f t="shared" si="1"/>
        <v>4</v>
      </c>
      <c r="L36" s="4">
        <f t="shared" si="2"/>
        <v>188.8</v>
      </c>
      <c r="M36" s="4">
        <f t="shared" si="3"/>
        <v>188.8</v>
      </c>
    </row>
    <row r="37" spans="1:13" x14ac:dyDescent="0.25">
      <c r="A37" s="3">
        <v>125</v>
      </c>
      <c r="B37" s="13" t="s">
        <v>181</v>
      </c>
      <c r="C37" s="3"/>
      <c r="D37" s="3"/>
      <c r="E37" s="3" t="s">
        <v>144</v>
      </c>
      <c r="F37" s="3">
        <v>2</v>
      </c>
      <c r="G37" s="3"/>
      <c r="H37" s="3">
        <f t="shared" si="0"/>
        <v>2</v>
      </c>
      <c r="I37" s="14">
        <v>76.7</v>
      </c>
      <c r="J37" s="3"/>
      <c r="K37" s="13">
        <f t="shared" si="1"/>
        <v>2</v>
      </c>
      <c r="L37" s="4">
        <f t="shared" si="2"/>
        <v>153.4</v>
      </c>
      <c r="M37" s="4">
        <f t="shared" si="3"/>
        <v>0</v>
      </c>
    </row>
    <row r="38" spans="1:13" x14ac:dyDescent="0.25">
      <c r="A38" s="3">
        <v>126</v>
      </c>
      <c r="B38" s="13" t="s">
        <v>20</v>
      </c>
      <c r="C38" s="3"/>
      <c r="D38" s="3"/>
      <c r="E38" s="3" t="s">
        <v>144</v>
      </c>
      <c r="F38" s="3">
        <v>23</v>
      </c>
      <c r="G38" s="3"/>
      <c r="H38" s="3">
        <f t="shared" si="0"/>
        <v>23</v>
      </c>
      <c r="I38" s="14">
        <v>38</v>
      </c>
      <c r="J38" s="3">
        <v>12</v>
      </c>
      <c r="K38" s="13">
        <f t="shared" si="1"/>
        <v>11</v>
      </c>
      <c r="L38" s="4">
        <f t="shared" si="2"/>
        <v>418</v>
      </c>
      <c r="M38" s="4">
        <f t="shared" si="3"/>
        <v>456</v>
      </c>
    </row>
    <row r="39" spans="1:13" x14ac:dyDescent="0.25">
      <c r="A39" s="3">
        <v>127</v>
      </c>
      <c r="B39" s="13" t="s">
        <v>187</v>
      </c>
      <c r="C39" s="3"/>
      <c r="D39" s="3"/>
      <c r="E39" s="3" t="s">
        <v>144</v>
      </c>
      <c r="F39" s="3">
        <v>0</v>
      </c>
      <c r="G39" s="3">
        <v>24</v>
      </c>
      <c r="H39" s="3">
        <f t="shared" si="0"/>
        <v>24</v>
      </c>
      <c r="I39" s="14">
        <v>46</v>
      </c>
      <c r="J39" s="3">
        <v>10</v>
      </c>
      <c r="K39" s="13">
        <f t="shared" si="1"/>
        <v>14</v>
      </c>
      <c r="L39" s="4">
        <f t="shared" si="2"/>
        <v>644</v>
      </c>
      <c r="M39" s="4">
        <f t="shared" si="3"/>
        <v>460</v>
      </c>
    </row>
    <row r="40" spans="1:13" x14ac:dyDescent="0.25">
      <c r="A40" s="3">
        <v>128</v>
      </c>
      <c r="B40" s="15" t="s">
        <v>218</v>
      </c>
      <c r="C40" s="3"/>
      <c r="D40" s="3"/>
      <c r="E40" s="3" t="s">
        <v>144</v>
      </c>
      <c r="F40" s="3">
        <v>12</v>
      </c>
      <c r="G40" s="3"/>
      <c r="H40" s="3">
        <f t="shared" si="0"/>
        <v>12</v>
      </c>
      <c r="I40" s="14">
        <v>50</v>
      </c>
      <c r="J40" s="3">
        <v>11</v>
      </c>
      <c r="K40" s="13">
        <f t="shared" si="1"/>
        <v>1</v>
      </c>
      <c r="L40" s="4">
        <f t="shared" si="2"/>
        <v>50</v>
      </c>
      <c r="M40" s="4">
        <f t="shared" si="3"/>
        <v>550</v>
      </c>
    </row>
    <row r="41" spans="1:13" x14ac:dyDescent="0.25">
      <c r="A41" s="3">
        <v>129</v>
      </c>
      <c r="B41" s="15" t="s">
        <v>113</v>
      </c>
      <c r="C41" s="3"/>
      <c r="D41" s="3"/>
      <c r="E41" s="3" t="s">
        <v>144</v>
      </c>
      <c r="F41" s="3">
        <v>36</v>
      </c>
      <c r="G41" s="3"/>
      <c r="H41" s="3">
        <f t="shared" si="0"/>
        <v>36</v>
      </c>
      <c r="I41" s="14">
        <v>123.9</v>
      </c>
      <c r="J41" s="3"/>
      <c r="K41" s="13">
        <f t="shared" si="1"/>
        <v>36</v>
      </c>
      <c r="L41" s="4">
        <f t="shared" si="2"/>
        <v>4460.4000000000005</v>
      </c>
      <c r="M41" s="4">
        <f t="shared" si="3"/>
        <v>0</v>
      </c>
    </row>
    <row r="42" spans="1:13" x14ac:dyDescent="0.25">
      <c r="A42" s="3">
        <v>130</v>
      </c>
      <c r="B42" s="15" t="s">
        <v>112</v>
      </c>
      <c r="C42" s="3"/>
      <c r="D42" s="3"/>
      <c r="E42" s="3" t="s">
        <v>144</v>
      </c>
      <c r="F42" s="3">
        <v>27</v>
      </c>
      <c r="G42" s="3"/>
      <c r="H42" s="3">
        <f t="shared" si="0"/>
        <v>27</v>
      </c>
      <c r="I42" s="14">
        <v>171.1</v>
      </c>
      <c r="J42" s="3"/>
      <c r="K42" s="13">
        <f t="shared" si="1"/>
        <v>27</v>
      </c>
      <c r="L42" s="4">
        <f t="shared" si="2"/>
        <v>4619.7</v>
      </c>
      <c r="M42" s="4">
        <f t="shared" si="3"/>
        <v>0</v>
      </c>
    </row>
    <row r="43" spans="1:13" x14ac:dyDescent="0.25">
      <c r="A43" s="3">
        <v>131</v>
      </c>
      <c r="B43" s="15" t="s">
        <v>111</v>
      </c>
      <c r="C43" s="3"/>
      <c r="D43" s="3"/>
      <c r="E43" s="3" t="s">
        <v>144</v>
      </c>
      <c r="F43" s="3">
        <v>24</v>
      </c>
      <c r="G43" s="3"/>
      <c r="H43" s="3">
        <f t="shared" si="0"/>
        <v>24</v>
      </c>
      <c r="I43" s="14">
        <v>230.1</v>
      </c>
      <c r="J43" s="3">
        <v>2</v>
      </c>
      <c r="K43" s="13">
        <f t="shared" si="1"/>
        <v>22</v>
      </c>
      <c r="L43" s="4">
        <f t="shared" si="2"/>
        <v>5062.2</v>
      </c>
      <c r="M43" s="4">
        <f t="shared" si="3"/>
        <v>460.2</v>
      </c>
    </row>
    <row r="44" spans="1:13" x14ac:dyDescent="0.25">
      <c r="A44" s="3">
        <v>132</v>
      </c>
      <c r="B44" s="13" t="s">
        <v>23</v>
      </c>
      <c r="C44" s="3"/>
      <c r="D44" s="3"/>
      <c r="E44" s="3" t="s">
        <v>6</v>
      </c>
      <c r="F44" s="3">
        <v>19</v>
      </c>
      <c r="G44" s="3">
        <v>40</v>
      </c>
      <c r="H44" s="3">
        <f t="shared" si="0"/>
        <v>59</v>
      </c>
      <c r="I44" s="14">
        <v>91.53</v>
      </c>
      <c r="J44" s="3">
        <v>24</v>
      </c>
      <c r="K44" s="13">
        <f t="shared" si="1"/>
        <v>35</v>
      </c>
      <c r="L44" s="4">
        <f t="shared" si="2"/>
        <v>3203.55</v>
      </c>
      <c r="M44" s="4">
        <f t="shared" si="3"/>
        <v>2196.7200000000003</v>
      </c>
    </row>
    <row r="45" spans="1:13" x14ac:dyDescent="0.25">
      <c r="A45" s="3">
        <v>133</v>
      </c>
      <c r="B45" s="13" t="s">
        <v>109</v>
      </c>
      <c r="C45" s="3"/>
      <c r="D45" s="3"/>
      <c r="E45" s="3" t="s">
        <v>154</v>
      </c>
      <c r="F45" s="3">
        <v>11</v>
      </c>
      <c r="G45" s="3"/>
      <c r="H45" s="3">
        <f t="shared" si="0"/>
        <v>11</v>
      </c>
      <c r="I45" s="14">
        <v>1200</v>
      </c>
      <c r="J45" s="3"/>
      <c r="K45" s="13">
        <f t="shared" si="1"/>
        <v>11</v>
      </c>
      <c r="L45" s="4">
        <f t="shared" si="2"/>
        <v>13200</v>
      </c>
      <c r="M45" s="4">
        <f t="shared" si="3"/>
        <v>0</v>
      </c>
    </row>
    <row r="46" spans="1:13" x14ac:dyDescent="0.25">
      <c r="A46" s="3">
        <v>134</v>
      </c>
      <c r="B46" s="13" t="s">
        <v>31</v>
      </c>
      <c r="C46" s="3"/>
      <c r="D46" s="3"/>
      <c r="E46" s="3" t="s">
        <v>144</v>
      </c>
      <c r="F46" s="3">
        <v>0</v>
      </c>
      <c r="G46" s="3">
        <v>24</v>
      </c>
      <c r="H46" s="3">
        <f t="shared" si="0"/>
        <v>24</v>
      </c>
      <c r="I46" s="14">
        <v>53</v>
      </c>
      <c r="J46" s="3">
        <v>11</v>
      </c>
      <c r="K46" s="13">
        <f t="shared" si="1"/>
        <v>13</v>
      </c>
      <c r="L46" s="4">
        <f t="shared" si="2"/>
        <v>689</v>
      </c>
      <c r="M46" s="4">
        <f t="shared" si="3"/>
        <v>583</v>
      </c>
    </row>
    <row r="47" spans="1:13" x14ac:dyDescent="0.25">
      <c r="A47" s="3">
        <v>135</v>
      </c>
      <c r="B47" s="13" t="s">
        <v>126</v>
      </c>
      <c r="C47" s="3"/>
      <c r="D47" s="3"/>
      <c r="E47" s="3" t="s">
        <v>10</v>
      </c>
      <c r="F47" s="3">
        <v>0</v>
      </c>
      <c r="G47" s="3">
        <v>3</v>
      </c>
      <c r="H47" s="3">
        <f t="shared" si="0"/>
        <v>3</v>
      </c>
      <c r="I47" s="14">
        <v>631.29999999999995</v>
      </c>
      <c r="J47" s="3">
        <v>2</v>
      </c>
      <c r="K47" s="13">
        <f t="shared" si="1"/>
        <v>1</v>
      </c>
      <c r="L47" s="4">
        <f t="shared" si="2"/>
        <v>631.29999999999995</v>
      </c>
      <c r="M47" s="4">
        <f t="shared" si="3"/>
        <v>1262.5999999999999</v>
      </c>
    </row>
    <row r="48" spans="1:13" x14ac:dyDescent="0.25">
      <c r="A48" s="3">
        <v>136</v>
      </c>
      <c r="B48" s="13" t="s">
        <v>39</v>
      </c>
      <c r="C48" s="3"/>
      <c r="D48" s="3"/>
      <c r="E48" s="3" t="s">
        <v>144</v>
      </c>
      <c r="F48" s="3">
        <v>7</v>
      </c>
      <c r="G48" s="3"/>
      <c r="H48" s="3">
        <f t="shared" si="0"/>
        <v>7</v>
      </c>
      <c r="I48" s="14">
        <v>133</v>
      </c>
      <c r="J48" s="3">
        <v>4</v>
      </c>
      <c r="K48" s="13">
        <f t="shared" si="1"/>
        <v>3</v>
      </c>
      <c r="L48" s="4">
        <f t="shared" si="2"/>
        <v>399</v>
      </c>
      <c r="M48" s="4">
        <f t="shared" si="3"/>
        <v>532</v>
      </c>
    </row>
    <row r="49" spans="1:13" x14ac:dyDescent="0.25">
      <c r="A49" s="3">
        <v>138</v>
      </c>
      <c r="B49" s="13" t="s">
        <v>176</v>
      </c>
      <c r="C49" s="3"/>
      <c r="D49" s="3"/>
      <c r="E49" s="3" t="s">
        <v>144</v>
      </c>
      <c r="F49" s="3">
        <v>134</v>
      </c>
      <c r="G49" s="3">
        <v>500</v>
      </c>
      <c r="H49" s="3">
        <f>F49+G49</f>
        <v>634</v>
      </c>
      <c r="I49" s="14">
        <v>2.33</v>
      </c>
      <c r="J49" s="3">
        <v>359</v>
      </c>
      <c r="K49" s="13">
        <f t="shared" si="1"/>
        <v>275</v>
      </c>
      <c r="L49" s="4">
        <f t="shared" si="2"/>
        <v>640.75</v>
      </c>
      <c r="M49" s="4">
        <f t="shared" si="3"/>
        <v>836.47</v>
      </c>
    </row>
    <row r="50" spans="1:13" x14ac:dyDescent="0.25">
      <c r="A50" s="3">
        <v>138</v>
      </c>
      <c r="B50" s="13" t="s">
        <v>170</v>
      </c>
      <c r="C50" s="3"/>
      <c r="D50" s="3"/>
      <c r="E50" s="3" t="s">
        <v>144</v>
      </c>
      <c r="F50" s="3">
        <v>371</v>
      </c>
      <c r="G50" s="3"/>
      <c r="H50" s="3">
        <f t="shared" si="0"/>
        <v>371</v>
      </c>
      <c r="I50" s="14">
        <v>4.95</v>
      </c>
      <c r="J50" s="3">
        <v>213</v>
      </c>
      <c r="K50" s="13">
        <f t="shared" si="1"/>
        <v>158</v>
      </c>
      <c r="L50" s="4">
        <f t="shared" si="2"/>
        <v>782.1</v>
      </c>
      <c r="M50" s="4">
        <f t="shared" si="3"/>
        <v>1054.3500000000001</v>
      </c>
    </row>
    <row r="51" spans="1:13" x14ac:dyDescent="0.25">
      <c r="A51" s="3">
        <v>139</v>
      </c>
      <c r="B51" s="13" t="s">
        <v>272</v>
      </c>
      <c r="C51" s="3"/>
      <c r="D51" s="3"/>
      <c r="E51" s="3" t="s">
        <v>145</v>
      </c>
      <c r="F51" s="3">
        <v>29</v>
      </c>
      <c r="G51" s="3"/>
      <c r="H51" s="3">
        <f t="shared" si="0"/>
        <v>29</v>
      </c>
      <c r="I51" s="14">
        <v>72</v>
      </c>
      <c r="J51" s="3"/>
      <c r="K51" s="13">
        <f t="shared" si="1"/>
        <v>29</v>
      </c>
      <c r="L51" s="4">
        <f t="shared" si="2"/>
        <v>2088</v>
      </c>
      <c r="M51" s="4">
        <f t="shared" si="3"/>
        <v>0</v>
      </c>
    </row>
    <row r="52" spans="1:13" x14ac:dyDescent="0.25">
      <c r="A52" s="3">
        <v>140</v>
      </c>
      <c r="B52" s="13" t="s">
        <v>125</v>
      </c>
      <c r="C52" s="3"/>
      <c r="D52" s="3"/>
      <c r="E52" s="3" t="s">
        <v>145</v>
      </c>
      <c r="F52" s="3">
        <v>30</v>
      </c>
      <c r="G52" s="3"/>
      <c r="H52" s="3">
        <f t="shared" si="0"/>
        <v>30</v>
      </c>
      <c r="I52" s="14">
        <v>36.58</v>
      </c>
      <c r="J52" s="3"/>
      <c r="K52" s="13">
        <f t="shared" si="1"/>
        <v>30</v>
      </c>
      <c r="L52" s="4">
        <f t="shared" si="2"/>
        <v>1097.3999999999999</v>
      </c>
      <c r="M52" s="4">
        <f t="shared" si="3"/>
        <v>0</v>
      </c>
    </row>
    <row r="53" spans="1:13" x14ac:dyDescent="0.25">
      <c r="A53" s="3">
        <v>141</v>
      </c>
      <c r="B53" s="13" t="s">
        <v>185</v>
      </c>
      <c r="C53" s="3"/>
      <c r="D53" s="3"/>
      <c r="E53" s="3" t="s">
        <v>145</v>
      </c>
      <c r="F53" s="3">
        <v>25</v>
      </c>
      <c r="G53" s="3"/>
      <c r="H53" s="3">
        <f t="shared" si="0"/>
        <v>25</v>
      </c>
      <c r="I53" s="14">
        <v>20</v>
      </c>
      <c r="J53" s="3"/>
      <c r="K53" s="13">
        <f t="shared" si="1"/>
        <v>25</v>
      </c>
      <c r="L53" s="4">
        <f t="shared" si="2"/>
        <v>500</v>
      </c>
      <c r="M53" s="4">
        <f t="shared" si="3"/>
        <v>0</v>
      </c>
    </row>
    <row r="54" spans="1:13" x14ac:dyDescent="0.25">
      <c r="A54" s="3">
        <v>142</v>
      </c>
      <c r="B54" s="13" t="s">
        <v>124</v>
      </c>
      <c r="C54" s="3"/>
      <c r="D54" s="3"/>
      <c r="E54" s="3" t="s">
        <v>145</v>
      </c>
      <c r="F54" s="3">
        <v>35</v>
      </c>
      <c r="G54" s="3"/>
      <c r="H54" s="3">
        <f t="shared" si="0"/>
        <v>35</v>
      </c>
      <c r="I54" s="14">
        <v>26</v>
      </c>
      <c r="J54" s="3"/>
      <c r="K54" s="13">
        <f t="shared" si="1"/>
        <v>35</v>
      </c>
      <c r="L54" s="4">
        <f t="shared" si="2"/>
        <v>910</v>
      </c>
      <c r="M54" s="4">
        <f t="shared" si="3"/>
        <v>0</v>
      </c>
    </row>
    <row r="55" spans="1:13" x14ac:dyDescent="0.25">
      <c r="A55" s="3">
        <v>143</v>
      </c>
      <c r="B55" s="13" t="s">
        <v>248</v>
      </c>
      <c r="C55" s="3"/>
      <c r="D55" s="3"/>
      <c r="E55" s="3" t="s">
        <v>145</v>
      </c>
      <c r="F55" s="3">
        <v>23</v>
      </c>
      <c r="G55" s="3"/>
      <c r="H55" s="3">
        <f t="shared" si="0"/>
        <v>23</v>
      </c>
      <c r="I55" s="14">
        <v>1080</v>
      </c>
      <c r="J55" s="3">
        <v>5</v>
      </c>
      <c r="K55" s="13">
        <f t="shared" si="1"/>
        <v>18</v>
      </c>
      <c r="L55" s="4">
        <f t="shared" si="2"/>
        <v>19440</v>
      </c>
      <c r="M55" s="4">
        <f t="shared" si="3"/>
        <v>5400</v>
      </c>
    </row>
    <row r="56" spans="1:13" x14ac:dyDescent="0.25">
      <c r="A56" s="3">
        <v>144</v>
      </c>
      <c r="B56" s="13" t="s">
        <v>244</v>
      </c>
      <c r="C56" s="3"/>
      <c r="D56" s="3"/>
      <c r="E56" s="3" t="s">
        <v>145</v>
      </c>
      <c r="F56" s="3">
        <v>7</v>
      </c>
      <c r="G56" s="3"/>
      <c r="H56" s="3">
        <f t="shared" si="0"/>
        <v>7</v>
      </c>
      <c r="I56" s="14">
        <v>616</v>
      </c>
      <c r="J56" s="3"/>
      <c r="K56" s="13">
        <f t="shared" si="1"/>
        <v>7</v>
      </c>
      <c r="L56" s="4">
        <f t="shared" si="2"/>
        <v>4312</v>
      </c>
      <c r="M56" s="4">
        <f t="shared" si="3"/>
        <v>0</v>
      </c>
    </row>
    <row r="57" spans="1:13" x14ac:dyDescent="0.25">
      <c r="A57" s="3">
        <v>145</v>
      </c>
      <c r="B57" s="13" t="s">
        <v>245</v>
      </c>
      <c r="C57" s="3"/>
      <c r="D57" s="3"/>
      <c r="E57" s="3" t="s">
        <v>145</v>
      </c>
      <c r="F57" s="3">
        <v>8</v>
      </c>
      <c r="G57" s="3"/>
      <c r="H57" s="3">
        <f t="shared" si="0"/>
        <v>8</v>
      </c>
      <c r="I57" s="14">
        <v>240</v>
      </c>
      <c r="J57" s="3">
        <v>3</v>
      </c>
      <c r="K57" s="13">
        <f t="shared" si="1"/>
        <v>5</v>
      </c>
      <c r="L57" s="4">
        <f t="shared" si="2"/>
        <v>1200</v>
      </c>
      <c r="M57" s="4">
        <f t="shared" si="3"/>
        <v>720</v>
      </c>
    </row>
    <row r="58" spans="1:13" x14ac:dyDescent="0.25">
      <c r="A58" s="3">
        <v>146</v>
      </c>
      <c r="B58" s="13" t="s">
        <v>243</v>
      </c>
      <c r="C58" s="3"/>
      <c r="D58" s="3"/>
      <c r="E58" s="3" t="s">
        <v>144</v>
      </c>
      <c r="F58" s="3">
        <v>3</v>
      </c>
      <c r="G58" s="3"/>
      <c r="H58" s="3">
        <f t="shared" si="0"/>
        <v>3</v>
      </c>
      <c r="I58" s="14">
        <v>1030.0999999999999</v>
      </c>
      <c r="J58" s="3"/>
      <c r="K58" s="13">
        <f t="shared" si="1"/>
        <v>3</v>
      </c>
      <c r="L58" s="4">
        <f t="shared" si="2"/>
        <v>3090.2999999999997</v>
      </c>
      <c r="M58" s="4">
        <f t="shared" si="3"/>
        <v>0</v>
      </c>
    </row>
    <row r="59" spans="1:13" x14ac:dyDescent="0.25">
      <c r="A59" s="3">
        <v>147</v>
      </c>
      <c r="B59" s="13" t="s">
        <v>247</v>
      </c>
      <c r="C59" s="3"/>
      <c r="D59" s="3"/>
      <c r="E59" s="3" t="s">
        <v>145</v>
      </c>
      <c r="F59" s="3">
        <v>18</v>
      </c>
      <c r="G59" s="3"/>
      <c r="H59" s="3">
        <f t="shared" si="0"/>
        <v>18</v>
      </c>
      <c r="I59" s="14">
        <v>450.36</v>
      </c>
      <c r="J59" s="3">
        <v>8</v>
      </c>
      <c r="K59" s="13">
        <f t="shared" si="1"/>
        <v>10</v>
      </c>
      <c r="L59" s="4">
        <f t="shared" si="2"/>
        <v>4503.6000000000004</v>
      </c>
      <c r="M59" s="4">
        <f t="shared" si="3"/>
        <v>3602.88</v>
      </c>
    </row>
    <row r="60" spans="1:13" x14ac:dyDescent="0.25">
      <c r="A60" s="3">
        <v>148</v>
      </c>
      <c r="B60" s="13" t="s">
        <v>235</v>
      </c>
      <c r="C60" s="3"/>
      <c r="D60" s="3"/>
      <c r="E60" s="3" t="s">
        <v>6</v>
      </c>
      <c r="F60" s="3">
        <v>4</v>
      </c>
      <c r="G60" s="3"/>
      <c r="H60" s="3">
        <f t="shared" si="0"/>
        <v>4</v>
      </c>
      <c r="I60" s="14">
        <v>171.1</v>
      </c>
      <c r="J60" s="3"/>
      <c r="K60" s="13">
        <f t="shared" si="1"/>
        <v>4</v>
      </c>
      <c r="L60" s="4">
        <f t="shared" si="2"/>
        <v>684.4</v>
      </c>
      <c r="M60" s="4">
        <f t="shared" si="3"/>
        <v>0</v>
      </c>
    </row>
    <row r="61" spans="1:13" x14ac:dyDescent="0.25">
      <c r="A61" s="3">
        <v>149</v>
      </c>
      <c r="B61" s="13" t="s">
        <v>42</v>
      </c>
      <c r="C61" s="3"/>
      <c r="D61" s="3"/>
      <c r="E61" s="3" t="s">
        <v>10</v>
      </c>
      <c r="F61" s="3">
        <v>8</v>
      </c>
      <c r="G61" s="3"/>
      <c r="H61" s="3">
        <f t="shared" si="0"/>
        <v>8</v>
      </c>
      <c r="I61" s="14">
        <v>141.6</v>
      </c>
      <c r="J61" s="3"/>
      <c r="K61" s="13">
        <f t="shared" si="1"/>
        <v>8</v>
      </c>
      <c r="L61" s="4">
        <f t="shared" si="2"/>
        <v>1132.8</v>
      </c>
      <c r="M61" s="4">
        <f t="shared" si="3"/>
        <v>0</v>
      </c>
    </row>
    <row r="62" spans="1:13" x14ac:dyDescent="0.25">
      <c r="A62" s="3">
        <v>150</v>
      </c>
      <c r="B62" s="13" t="s">
        <v>234</v>
      </c>
      <c r="C62" s="3"/>
      <c r="D62" s="3"/>
      <c r="E62" s="3" t="s">
        <v>6</v>
      </c>
      <c r="F62" s="3">
        <v>4</v>
      </c>
      <c r="G62" s="3"/>
      <c r="H62" s="3">
        <f t="shared" si="0"/>
        <v>4</v>
      </c>
      <c r="I62" s="14">
        <v>165.25</v>
      </c>
      <c r="J62" s="3">
        <v>1</v>
      </c>
      <c r="K62" s="13">
        <f t="shared" si="1"/>
        <v>3</v>
      </c>
      <c r="L62" s="4">
        <f t="shared" si="2"/>
        <v>495.75</v>
      </c>
      <c r="M62" s="4">
        <f t="shared" si="3"/>
        <v>165.25</v>
      </c>
    </row>
    <row r="63" spans="1:13" x14ac:dyDescent="0.25">
      <c r="A63" s="3">
        <v>151</v>
      </c>
      <c r="B63" s="13" t="s">
        <v>81</v>
      </c>
      <c r="C63" s="3"/>
      <c r="D63" s="3"/>
      <c r="E63" s="3" t="s">
        <v>10</v>
      </c>
      <c r="F63" s="3">
        <v>6</v>
      </c>
      <c r="G63" s="3"/>
      <c r="H63" s="3">
        <f t="shared" si="0"/>
        <v>6</v>
      </c>
      <c r="I63" s="14">
        <v>45</v>
      </c>
      <c r="J63" s="3">
        <v>6</v>
      </c>
      <c r="K63" s="13">
        <f t="shared" si="1"/>
        <v>0</v>
      </c>
      <c r="L63" s="4">
        <f t="shared" si="2"/>
        <v>0</v>
      </c>
      <c r="M63" s="4">
        <f t="shared" si="3"/>
        <v>270</v>
      </c>
    </row>
    <row r="64" spans="1:13" x14ac:dyDescent="0.25">
      <c r="A64" s="3">
        <v>152</v>
      </c>
      <c r="B64" s="13" t="s">
        <v>60</v>
      </c>
      <c r="C64" s="3"/>
      <c r="D64" s="3"/>
      <c r="E64" s="3" t="s">
        <v>10</v>
      </c>
      <c r="F64" s="3">
        <v>1</v>
      </c>
      <c r="G64" s="3">
        <v>4</v>
      </c>
      <c r="H64" s="3">
        <f t="shared" si="0"/>
        <v>5</v>
      </c>
      <c r="I64" s="14">
        <v>320</v>
      </c>
      <c r="J64" s="3">
        <v>5</v>
      </c>
      <c r="K64" s="13">
        <f t="shared" si="1"/>
        <v>0</v>
      </c>
      <c r="L64" s="4">
        <f t="shared" si="2"/>
        <v>0</v>
      </c>
      <c r="M64" s="4">
        <f t="shared" si="3"/>
        <v>1600</v>
      </c>
    </row>
    <row r="65" spans="1:13" x14ac:dyDescent="0.25">
      <c r="A65" s="3">
        <v>153</v>
      </c>
      <c r="B65" s="13" t="s">
        <v>179</v>
      </c>
      <c r="C65" s="3"/>
      <c r="D65" s="3"/>
      <c r="E65" s="3" t="s">
        <v>144</v>
      </c>
      <c r="F65" s="3">
        <v>5</v>
      </c>
      <c r="G65" s="3">
        <v>12</v>
      </c>
      <c r="H65" s="3">
        <f t="shared" si="0"/>
        <v>17</v>
      </c>
      <c r="I65" s="14">
        <v>666.36</v>
      </c>
      <c r="J65" s="3">
        <v>11</v>
      </c>
      <c r="K65" s="13">
        <f t="shared" si="1"/>
        <v>6</v>
      </c>
      <c r="L65" s="4">
        <f t="shared" si="2"/>
        <v>3998.16</v>
      </c>
      <c r="M65" s="4">
        <f t="shared" si="3"/>
        <v>7329.96</v>
      </c>
    </row>
    <row r="66" spans="1:13" x14ac:dyDescent="0.25">
      <c r="A66" s="3">
        <v>154</v>
      </c>
      <c r="B66" s="13" t="s">
        <v>139</v>
      </c>
      <c r="C66" s="8"/>
      <c r="D66" s="3"/>
      <c r="E66" s="3" t="s">
        <v>154</v>
      </c>
      <c r="F66" s="3">
        <v>9</v>
      </c>
      <c r="G66" s="3"/>
      <c r="H66" s="3">
        <f t="shared" si="0"/>
        <v>9</v>
      </c>
      <c r="I66" s="14">
        <v>1298</v>
      </c>
      <c r="J66" s="3">
        <v>1</v>
      </c>
      <c r="K66" s="13">
        <f t="shared" si="1"/>
        <v>8</v>
      </c>
      <c r="L66" s="4">
        <f t="shared" si="2"/>
        <v>10384</v>
      </c>
      <c r="M66" s="4">
        <f t="shared" si="3"/>
        <v>1298</v>
      </c>
    </row>
    <row r="67" spans="1:13" x14ac:dyDescent="0.25">
      <c r="A67" s="3">
        <v>155</v>
      </c>
      <c r="B67" s="13" t="s">
        <v>70</v>
      </c>
      <c r="C67" s="8"/>
      <c r="D67" s="3"/>
      <c r="E67" s="3" t="s">
        <v>26</v>
      </c>
      <c r="F67" s="3">
        <v>4</v>
      </c>
      <c r="G67" s="3"/>
      <c r="H67" s="3">
        <f t="shared" si="0"/>
        <v>4</v>
      </c>
      <c r="I67" s="14">
        <v>826</v>
      </c>
      <c r="J67" s="3"/>
      <c r="K67" s="13">
        <f t="shared" si="1"/>
        <v>4</v>
      </c>
      <c r="L67" s="4">
        <f t="shared" si="2"/>
        <v>3304</v>
      </c>
      <c r="M67" s="4">
        <f t="shared" si="3"/>
        <v>0</v>
      </c>
    </row>
    <row r="68" spans="1:13" x14ac:dyDescent="0.25">
      <c r="A68" s="3">
        <v>156</v>
      </c>
      <c r="B68" s="13" t="s">
        <v>67</v>
      </c>
      <c r="C68" s="8"/>
      <c r="D68" s="3"/>
      <c r="E68" s="3" t="s">
        <v>26</v>
      </c>
      <c r="F68" s="3">
        <v>5</v>
      </c>
      <c r="G68" s="3"/>
      <c r="H68" s="3">
        <f t="shared" si="0"/>
        <v>5</v>
      </c>
      <c r="I68" s="14">
        <v>165</v>
      </c>
      <c r="J68" s="3"/>
      <c r="K68" s="13">
        <f t="shared" si="1"/>
        <v>5</v>
      </c>
      <c r="L68" s="4">
        <f t="shared" si="2"/>
        <v>825</v>
      </c>
      <c r="M68" s="4">
        <f t="shared" si="3"/>
        <v>0</v>
      </c>
    </row>
    <row r="69" spans="1:13" x14ac:dyDescent="0.25">
      <c r="A69" s="3">
        <v>157</v>
      </c>
      <c r="B69" s="13" t="s">
        <v>143</v>
      </c>
      <c r="C69" s="8"/>
      <c r="D69" s="3"/>
      <c r="E69" s="3" t="s">
        <v>154</v>
      </c>
      <c r="F69" s="3">
        <v>3</v>
      </c>
      <c r="G69" s="3"/>
      <c r="H69" s="3">
        <f t="shared" si="0"/>
        <v>3</v>
      </c>
      <c r="I69" s="14">
        <v>994</v>
      </c>
      <c r="J69" s="3"/>
      <c r="K69" s="15">
        <f t="shared" si="1"/>
        <v>3</v>
      </c>
      <c r="L69" s="4">
        <f t="shared" si="2"/>
        <v>2982</v>
      </c>
      <c r="M69" s="4">
        <f t="shared" si="3"/>
        <v>0</v>
      </c>
    </row>
    <row r="70" spans="1:13" x14ac:dyDescent="0.25">
      <c r="A70" s="3">
        <v>158</v>
      </c>
      <c r="B70" s="13" t="s">
        <v>64</v>
      </c>
      <c r="C70" s="8"/>
      <c r="D70" s="3"/>
      <c r="E70" s="3" t="s">
        <v>26</v>
      </c>
      <c r="F70" s="3">
        <v>2</v>
      </c>
      <c r="G70" s="3"/>
      <c r="H70" s="3">
        <f t="shared" si="0"/>
        <v>2</v>
      </c>
      <c r="I70" s="14">
        <v>1475</v>
      </c>
      <c r="J70" s="3"/>
      <c r="K70" s="13">
        <f t="shared" si="1"/>
        <v>2</v>
      </c>
      <c r="L70" s="4">
        <f t="shared" si="2"/>
        <v>2950</v>
      </c>
      <c r="M70" s="4">
        <f t="shared" si="3"/>
        <v>0</v>
      </c>
    </row>
    <row r="71" spans="1:13" x14ac:dyDescent="0.25">
      <c r="A71" s="3">
        <v>159</v>
      </c>
      <c r="B71" s="13" t="s">
        <v>142</v>
      </c>
      <c r="C71" s="8"/>
      <c r="D71" s="3"/>
      <c r="E71" s="3" t="s">
        <v>154</v>
      </c>
      <c r="F71" s="3">
        <v>19</v>
      </c>
      <c r="G71" s="3"/>
      <c r="H71" s="3">
        <f t="shared" si="0"/>
        <v>19</v>
      </c>
      <c r="I71" s="14">
        <v>994</v>
      </c>
      <c r="J71" s="3">
        <v>4</v>
      </c>
      <c r="K71" s="13">
        <f t="shared" si="1"/>
        <v>15</v>
      </c>
      <c r="L71" s="4">
        <f t="shared" si="2"/>
        <v>14910</v>
      </c>
      <c r="M71" s="4">
        <f t="shared" si="3"/>
        <v>3976</v>
      </c>
    </row>
    <row r="72" spans="1:13" x14ac:dyDescent="0.25">
      <c r="A72" s="3">
        <v>160</v>
      </c>
      <c r="B72" s="29" t="s">
        <v>250</v>
      </c>
      <c r="C72" s="30"/>
      <c r="D72" s="3"/>
      <c r="E72" s="3" t="s">
        <v>154</v>
      </c>
      <c r="F72" s="3">
        <v>18</v>
      </c>
      <c r="G72" s="3"/>
      <c r="H72" s="3">
        <f t="shared" si="0"/>
        <v>18</v>
      </c>
      <c r="I72" s="14">
        <v>800</v>
      </c>
      <c r="J72" s="3"/>
      <c r="K72" s="13">
        <f t="shared" si="1"/>
        <v>18</v>
      </c>
      <c r="L72" s="4">
        <f t="shared" si="2"/>
        <v>14400</v>
      </c>
      <c r="M72" s="4">
        <f t="shared" si="3"/>
        <v>0</v>
      </c>
    </row>
    <row r="73" spans="1:13" x14ac:dyDescent="0.25">
      <c r="A73" s="3">
        <v>161</v>
      </c>
      <c r="B73" s="13" t="s">
        <v>280</v>
      </c>
      <c r="C73" s="8"/>
      <c r="D73" s="3"/>
      <c r="E73" s="3" t="s">
        <v>154</v>
      </c>
      <c r="F73" s="3">
        <v>32</v>
      </c>
      <c r="G73" s="3"/>
      <c r="H73" s="3">
        <f t="shared" si="0"/>
        <v>32</v>
      </c>
      <c r="I73" s="14">
        <v>994</v>
      </c>
      <c r="J73" s="3"/>
      <c r="K73" s="13">
        <f t="shared" si="1"/>
        <v>32</v>
      </c>
      <c r="L73" s="4">
        <f t="shared" si="2"/>
        <v>31808</v>
      </c>
      <c r="M73" s="4">
        <f t="shared" si="3"/>
        <v>0</v>
      </c>
    </row>
    <row r="74" spans="1:13" x14ac:dyDescent="0.25">
      <c r="A74" s="3">
        <v>162</v>
      </c>
      <c r="B74" s="13" t="s">
        <v>236</v>
      </c>
      <c r="C74" s="8"/>
      <c r="D74" s="3"/>
      <c r="E74" s="3" t="s">
        <v>154</v>
      </c>
      <c r="F74" s="3">
        <v>17</v>
      </c>
      <c r="G74" s="3"/>
      <c r="H74" s="3">
        <f t="shared" si="0"/>
        <v>17</v>
      </c>
      <c r="I74" s="14">
        <v>994</v>
      </c>
      <c r="J74" s="3"/>
      <c r="K74" s="15">
        <f t="shared" si="1"/>
        <v>17</v>
      </c>
      <c r="L74" s="4">
        <f t="shared" si="2"/>
        <v>16898</v>
      </c>
      <c r="M74" s="4">
        <f t="shared" si="3"/>
        <v>0</v>
      </c>
    </row>
    <row r="75" spans="1:13" x14ac:dyDescent="0.25">
      <c r="A75" s="3">
        <v>163</v>
      </c>
      <c r="B75" s="13" t="s">
        <v>133</v>
      </c>
      <c r="C75" s="8"/>
      <c r="D75" s="3"/>
      <c r="E75" s="3" t="s">
        <v>154</v>
      </c>
      <c r="F75" s="3">
        <v>8</v>
      </c>
      <c r="G75" s="3"/>
      <c r="H75" s="3">
        <f t="shared" si="0"/>
        <v>8</v>
      </c>
      <c r="I75" s="14">
        <v>1298</v>
      </c>
      <c r="J75" s="3"/>
      <c r="K75" s="13">
        <f t="shared" si="1"/>
        <v>8</v>
      </c>
      <c r="L75" s="4">
        <f t="shared" si="2"/>
        <v>10384</v>
      </c>
      <c r="M75" s="4">
        <f t="shared" si="3"/>
        <v>0</v>
      </c>
    </row>
    <row r="76" spans="1:13" x14ac:dyDescent="0.25">
      <c r="A76" s="3">
        <v>164</v>
      </c>
      <c r="B76" s="13" t="s">
        <v>27</v>
      </c>
      <c r="C76" s="8"/>
      <c r="D76" s="3"/>
      <c r="E76" s="3" t="s">
        <v>154</v>
      </c>
      <c r="F76" s="3">
        <v>5</v>
      </c>
      <c r="G76" s="3"/>
      <c r="H76" s="3">
        <f t="shared" si="0"/>
        <v>5</v>
      </c>
      <c r="I76" s="14">
        <v>294</v>
      </c>
      <c r="J76" s="3"/>
      <c r="K76" s="13">
        <f t="shared" si="1"/>
        <v>5</v>
      </c>
      <c r="L76" s="4">
        <f t="shared" si="2"/>
        <v>1470</v>
      </c>
      <c r="M76" s="4">
        <f t="shared" si="3"/>
        <v>0</v>
      </c>
    </row>
    <row r="77" spans="1:13" x14ac:dyDescent="0.25">
      <c r="A77" s="3">
        <v>165</v>
      </c>
      <c r="B77" s="13" t="s">
        <v>204</v>
      </c>
      <c r="C77" s="8"/>
      <c r="D77" s="3"/>
      <c r="E77" s="3" t="s">
        <v>154</v>
      </c>
      <c r="F77" s="3">
        <v>13</v>
      </c>
      <c r="G77" s="3"/>
      <c r="H77" s="3">
        <f t="shared" si="0"/>
        <v>13</v>
      </c>
      <c r="I77" s="14">
        <v>185</v>
      </c>
      <c r="J77" s="3"/>
      <c r="K77" s="13">
        <f t="shared" si="1"/>
        <v>13</v>
      </c>
      <c r="L77" s="4">
        <f t="shared" si="2"/>
        <v>2405</v>
      </c>
      <c r="M77" s="4">
        <f t="shared" si="3"/>
        <v>0</v>
      </c>
    </row>
    <row r="78" spans="1:13" x14ac:dyDescent="0.25">
      <c r="A78" s="3">
        <v>166</v>
      </c>
      <c r="B78" s="13" t="s">
        <v>55</v>
      </c>
      <c r="C78" s="8"/>
      <c r="D78" s="3"/>
      <c r="E78" s="3" t="s">
        <v>154</v>
      </c>
      <c r="F78" s="3">
        <v>46</v>
      </c>
      <c r="G78" s="3"/>
      <c r="H78" s="3">
        <f t="shared" ref="H78:H141" si="4">F78+G78</f>
        <v>46</v>
      </c>
      <c r="I78" s="14">
        <v>195</v>
      </c>
      <c r="J78" s="3">
        <v>5</v>
      </c>
      <c r="K78" s="13">
        <f t="shared" ref="K78:K141" si="5">H78-J78</f>
        <v>41</v>
      </c>
      <c r="L78" s="4">
        <f t="shared" ref="L78:L141" si="6">I78*K78</f>
        <v>7995</v>
      </c>
      <c r="M78" s="4">
        <f t="shared" ref="M78:M141" si="7">I78*J78</f>
        <v>975</v>
      </c>
    </row>
    <row r="79" spans="1:13" x14ac:dyDescent="0.25">
      <c r="A79" s="3">
        <v>167</v>
      </c>
      <c r="B79" s="13" t="s">
        <v>237</v>
      </c>
      <c r="C79" s="8"/>
      <c r="D79" s="3"/>
      <c r="E79" s="3" t="s">
        <v>154</v>
      </c>
      <c r="F79" s="3">
        <v>17</v>
      </c>
      <c r="G79" s="3"/>
      <c r="H79" s="3">
        <f t="shared" si="4"/>
        <v>17</v>
      </c>
      <c r="I79" s="14">
        <v>1298</v>
      </c>
      <c r="J79" s="3"/>
      <c r="K79" s="13">
        <f t="shared" si="5"/>
        <v>17</v>
      </c>
      <c r="L79" s="4">
        <f t="shared" si="6"/>
        <v>22066</v>
      </c>
      <c r="M79" s="4">
        <f t="shared" si="7"/>
        <v>0</v>
      </c>
    </row>
    <row r="80" spans="1:13" x14ac:dyDescent="0.25">
      <c r="A80" s="3">
        <v>168</v>
      </c>
      <c r="B80" s="13" t="s">
        <v>183</v>
      </c>
      <c r="C80" s="8"/>
      <c r="D80" s="3"/>
      <c r="E80" s="3" t="s">
        <v>154</v>
      </c>
      <c r="F80" s="3">
        <v>11</v>
      </c>
      <c r="G80" s="3"/>
      <c r="H80" s="3">
        <f t="shared" si="4"/>
        <v>11</v>
      </c>
      <c r="I80" s="14">
        <v>826</v>
      </c>
      <c r="J80" s="3"/>
      <c r="K80" s="13">
        <f t="shared" si="5"/>
        <v>11</v>
      </c>
      <c r="L80" s="4">
        <f t="shared" si="6"/>
        <v>9086</v>
      </c>
      <c r="M80" s="4">
        <f t="shared" si="7"/>
        <v>0</v>
      </c>
    </row>
    <row r="81" spans="1:13" x14ac:dyDescent="0.25">
      <c r="A81" s="3">
        <v>169</v>
      </c>
      <c r="B81" s="29" t="s">
        <v>281</v>
      </c>
      <c r="C81" s="30"/>
      <c r="D81" s="3"/>
      <c r="E81" s="3" t="s">
        <v>154</v>
      </c>
      <c r="F81" s="3">
        <v>3</v>
      </c>
      <c r="G81" s="3"/>
      <c r="H81" s="3">
        <f t="shared" si="4"/>
        <v>3</v>
      </c>
      <c r="I81" s="14">
        <v>350</v>
      </c>
      <c r="J81" s="3">
        <v>3</v>
      </c>
      <c r="K81" s="13">
        <f t="shared" si="5"/>
        <v>0</v>
      </c>
      <c r="L81" s="4">
        <f t="shared" si="6"/>
        <v>0</v>
      </c>
      <c r="M81" s="4">
        <f t="shared" si="7"/>
        <v>1050</v>
      </c>
    </row>
    <row r="82" spans="1:13" x14ac:dyDescent="0.25">
      <c r="A82" s="3">
        <v>170</v>
      </c>
      <c r="B82" s="13" t="s">
        <v>254</v>
      </c>
      <c r="C82" s="8"/>
      <c r="D82" s="3"/>
      <c r="E82" s="3" t="s">
        <v>26</v>
      </c>
      <c r="F82" s="3">
        <v>2</v>
      </c>
      <c r="G82" s="3"/>
      <c r="H82" s="3">
        <f t="shared" si="4"/>
        <v>2</v>
      </c>
      <c r="I82" s="14">
        <v>826</v>
      </c>
      <c r="J82" s="3"/>
      <c r="K82" s="13">
        <f t="shared" si="5"/>
        <v>2</v>
      </c>
      <c r="L82" s="4">
        <f t="shared" si="6"/>
        <v>1652</v>
      </c>
      <c r="M82" s="4">
        <f t="shared" si="7"/>
        <v>0</v>
      </c>
    </row>
    <row r="83" spans="1:13" x14ac:dyDescent="0.25">
      <c r="A83" s="3">
        <v>171</v>
      </c>
      <c r="B83" s="13" t="s">
        <v>253</v>
      </c>
      <c r="C83" s="8"/>
      <c r="D83" s="3"/>
      <c r="E83" s="3" t="s">
        <v>26</v>
      </c>
      <c r="F83" s="3">
        <v>2</v>
      </c>
      <c r="G83" s="3"/>
      <c r="H83" s="3">
        <f t="shared" si="4"/>
        <v>2</v>
      </c>
      <c r="I83" s="14">
        <v>1475</v>
      </c>
      <c r="J83" s="3"/>
      <c r="K83" s="13">
        <f t="shared" si="5"/>
        <v>2</v>
      </c>
      <c r="L83" s="4">
        <f t="shared" si="6"/>
        <v>2950</v>
      </c>
      <c r="M83" s="4">
        <f t="shared" si="7"/>
        <v>0</v>
      </c>
    </row>
    <row r="84" spans="1:13" x14ac:dyDescent="0.25">
      <c r="A84" s="3">
        <v>172</v>
      </c>
      <c r="B84" s="13" t="s">
        <v>101</v>
      </c>
      <c r="C84" s="8"/>
      <c r="D84" s="3"/>
      <c r="E84" s="3" t="s">
        <v>154</v>
      </c>
      <c r="F84" s="3">
        <v>9</v>
      </c>
      <c r="G84" s="3"/>
      <c r="H84" s="3">
        <f t="shared" si="4"/>
        <v>9</v>
      </c>
      <c r="I84" s="14">
        <v>994</v>
      </c>
      <c r="J84" s="3"/>
      <c r="K84" s="13">
        <f t="shared" si="5"/>
        <v>9</v>
      </c>
      <c r="L84" s="4">
        <f t="shared" si="6"/>
        <v>8946</v>
      </c>
      <c r="M84" s="4">
        <f t="shared" si="7"/>
        <v>0</v>
      </c>
    </row>
    <row r="85" spans="1:13" x14ac:dyDescent="0.25">
      <c r="A85" s="3">
        <v>173</v>
      </c>
      <c r="B85" s="13" t="s">
        <v>229</v>
      </c>
      <c r="C85" s="8"/>
      <c r="D85" s="3"/>
      <c r="E85" s="3" t="s">
        <v>154</v>
      </c>
      <c r="F85" s="3">
        <v>9</v>
      </c>
      <c r="G85" s="3"/>
      <c r="H85" s="3">
        <f t="shared" si="4"/>
        <v>9</v>
      </c>
      <c r="I85" s="14">
        <v>994</v>
      </c>
      <c r="J85" s="3"/>
      <c r="K85" s="13">
        <f t="shared" si="5"/>
        <v>9</v>
      </c>
      <c r="L85" s="4">
        <f t="shared" si="6"/>
        <v>8946</v>
      </c>
      <c r="M85" s="4">
        <f t="shared" si="7"/>
        <v>0</v>
      </c>
    </row>
    <row r="86" spans="1:13" x14ac:dyDescent="0.25">
      <c r="A86" s="3">
        <v>174</v>
      </c>
      <c r="B86" s="13" t="s">
        <v>169</v>
      </c>
      <c r="C86" s="3"/>
      <c r="D86" s="3"/>
      <c r="E86" s="3" t="s">
        <v>26</v>
      </c>
      <c r="F86" s="3">
        <v>4</v>
      </c>
      <c r="G86" s="3"/>
      <c r="H86" s="3">
        <f t="shared" si="4"/>
        <v>4</v>
      </c>
      <c r="I86" s="14">
        <v>348</v>
      </c>
      <c r="J86" s="3">
        <v>1</v>
      </c>
      <c r="K86" s="13">
        <f t="shared" si="5"/>
        <v>3</v>
      </c>
      <c r="L86" s="4">
        <f t="shared" si="6"/>
        <v>1044</v>
      </c>
      <c r="M86" s="4">
        <f t="shared" si="7"/>
        <v>348</v>
      </c>
    </row>
    <row r="87" spans="1:13" x14ac:dyDescent="0.25">
      <c r="A87" s="3">
        <v>175</v>
      </c>
      <c r="B87" s="13" t="s">
        <v>47</v>
      </c>
      <c r="C87" s="3"/>
      <c r="D87" s="3"/>
      <c r="E87" s="3" t="s">
        <v>154</v>
      </c>
      <c r="F87" s="3">
        <v>27</v>
      </c>
      <c r="G87" s="3"/>
      <c r="H87" s="3">
        <f t="shared" si="4"/>
        <v>27</v>
      </c>
      <c r="I87" s="14">
        <v>800</v>
      </c>
      <c r="J87" s="3"/>
      <c r="K87" s="13">
        <f t="shared" si="5"/>
        <v>27</v>
      </c>
      <c r="L87" s="4">
        <f t="shared" si="6"/>
        <v>21600</v>
      </c>
      <c r="M87" s="4">
        <f t="shared" si="7"/>
        <v>0</v>
      </c>
    </row>
    <row r="88" spans="1:13" x14ac:dyDescent="0.25">
      <c r="A88" s="3">
        <v>176</v>
      </c>
      <c r="B88" s="13" t="s">
        <v>266</v>
      </c>
      <c r="C88" s="3"/>
      <c r="D88" s="3"/>
      <c r="E88" s="3" t="s">
        <v>154</v>
      </c>
      <c r="F88" s="3">
        <v>5</v>
      </c>
      <c r="G88" s="3"/>
      <c r="H88" s="3">
        <f t="shared" si="4"/>
        <v>5</v>
      </c>
      <c r="I88" s="14">
        <v>1299</v>
      </c>
      <c r="J88" s="3"/>
      <c r="K88" s="13">
        <f t="shared" si="5"/>
        <v>5</v>
      </c>
      <c r="L88" s="4">
        <f t="shared" si="6"/>
        <v>6495</v>
      </c>
      <c r="M88" s="4">
        <f t="shared" si="7"/>
        <v>0</v>
      </c>
    </row>
    <row r="89" spans="1:13" x14ac:dyDescent="0.25">
      <c r="A89" s="3">
        <v>177</v>
      </c>
      <c r="B89" s="13" t="s">
        <v>249</v>
      </c>
      <c r="C89" s="3"/>
      <c r="D89" s="3"/>
      <c r="E89" s="3" t="s">
        <v>154</v>
      </c>
      <c r="F89" s="3">
        <v>10</v>
      </c>
      <c r="G89" s="3"/>
      <c r="H89" s="3">
        <f t="shared" si="4"/>
        <v>10</v>
      </c>
      <c r="I89" s="14">
        <v>1200</v>
      </c>
      <c r="J89" s="3"/>
      <c r="K89" s="13">
        <f t="shared" si="5"/>
        <v>10</v>
      </c>
      <c r="L89" s="4">
        <f t="shared" si="6"/>
        <v>12000</v>
      </c>
      <c r="M89" s="4">
        <f t="shared" si="7"/>
        <v>0</v>
      </c>
    </row>
    <row r="90" spans="1:13" x14ac:dyDescent="0.25">
      <c r="A90" s="3">
        <v>178</v>
      </c>
      <c r="B90" s="13" t="s">
        <v>282</v>
      </c>
      <c r="C90" s="3"/>
      <c r="D90" s="3"/>
      <c r="E90" s="3" t="s">
        <v>26</v>
      </c>
      <c r="F90" s="3">
        <v>1</v>
      </c>
      <c r="G90" s="3"/>
      <c r="H90" s="3">
        <f t="shared" si="4"/>
        <v>1</v>
      </c>
      <c r="I90" s="14">
        <v>994</v>
      </c>
      <c r="J90" s="3"/>
      <c r="K90" s="13">
        <f t="shared" si="5"/>
        <v>1</v>
      </c>
      <c r="L90" s="4">
        <f t="shared" si="6"/>
        <v>994</v>
      </c>
      <c r="M90" s="4">
        <f t="shared" si="7"/>
        <v>0</v>
      </c>
    </row>
    <row r="91" spans="1:13" x14ac:dyDescent="0.25">
      <c r="A91" s="3">
        <v>179</v>
      </c>
      <c r="B91" s="13" t="s">
        <v>131</v>
      </c>
      <c r="C91" s="3"/>
      <c r="D91" s="3"/>
      <c r="E91" s="3" t="s">
        <v>154</v>
      </c>
      <c r="F91" s="3">
        <v>10</v>
      </c>
      <c r="G91" s="3"/>
      <c r="H91" s="3">
        <f t="shared" si="4"/>
        <v>10</v>
      </c>
      <c r="I91" s="14">
        <v>1350</v>
      </c>
      <c r="J91" s="3">
        <v>3</v>
      </c>
      <c r="K91" s="13">
        <f t="shared" si="5"/>
        <v>7</v>
      </c>
      <c r="L91" s="4">
        <f t="shared" si="6"/>
        <v>9450</v>
      </c>
      <c r="M91" s="4">
        <f t="shared" si="7"/>
        <v>4050</v>
      </c>
    </row>
    <row r="92" spans="1:13" x14ac:dyDescent="0.25">
      <c r="A92" s="3">
        <v>180</v>
      </c>
      <c r="B92" s="13" t="s">
        <v>238</v>
      </c>
      <c r="C92" s="3"/>
      <c r="D92" s="3"/>
      <c r="E92" s="3" t="s">
        <v>26</v>
      </c>
      <c r="F92" s="3">
        <v>1</v>
      </c>
      <c r="G92" s="3"/>
      <c r="H92" s="3">
        <f t="shared" si="4"/>
        <v>1</v>
      </c>
      <c r="I92" s="14">
        <v>1298</v>
      </c>
      <c r="J92" s="3"/>
      <c r="K92" s="15">
        <f t="shared" si="5"/>
        <v>1</v>
      </c>
      <c r="L92" s="4">
        <f t="shared" si="6"/>
        <v>1298</v>
      </c>
      <c r="M92" s="4">
        <f t="shared" si="7"/>
        <v>0</v>
      </c>
    </row>
    <row r="93" spans="1:13" x14ac:dyDescent="0.25">
      <c r="A93" s="3">
        <v>181</v>
      </c>
      <c r="B93" s="13" t="s">
        <v>65</v>
      </c>
      <c r="C93" s="3"/>
      <c r="D93" s="3"/>
      <c r="E93" s="3" t="s">
        <v>144</v>
      </c>
      <c r="F93" s="3">
        <v>5</v>
      </c>
      <c r="G93" s="3">
        <v>6</v>
      </c>
      <c r="H93" s="3">
        <f t="shared" si="4"/>
        <v>11</v>
      </c>
      <c r="I93" s="14">
        <v>112.1</v>
      </c>
      <c r="J93" s="3">
        <v>3</v>
      </c>
      <c r="K93" s="13">
        <f t="shared" si="5"/>
        <v>8</v>
      </c>
      <c r="L93" s="4">
        <f t="shared" si="6"/>
        <v>896.8</v>
      </c>
      <c r="M93" s="4">
        <f t="shared" si="7"/>
        <v>336.29999999999995</v>
      </c>
    </row>
    <row r="94" spans="1:13" x14ac:dyDescent="0.25">
      <c r="A94" s="3">
        <v>182</v>
      </c>
      <c r="B94" s="13" t="s">
        <v>34</v>
      </c>
      <c r="C94" s="3"/>
      <c r="D94" s="3"/>
      <c r="E94" s="3" t="s">
        <v>144</v>
      </c>
      <c r="F94" s="3">
        <v>31</v>
      </c>
      <c r="G94" s="3"/>
      <c r="H94" s="3">
        <f t="shared" si="4"/>
        <v>31</v>
      </c>
      <c r="I94" s="14">
        <v>10</v>
      </c>
      <c r="J94" s="3"/>
      <c r="K94" s="13">
        <f t="shared" si="5"/>
        <v>31</v>
      </c>
      <c r="L94" s="4">
        <f t="shared" si="6"/>
        <v>310</v>
      </c>
      <c r="M94" s="4">
        <f t="shared" si="7"/>
        <v>0</v>
      </c>
    </row>
    <row r="95" spans="1:13" x14ac:dyDescent="0.25">
      <c r="A95" s="3">
        <v>183</v>
      </c>
      <c r="B95" s="13" t="s">
        <v>122</v>
      </c>
      <c r="C95" s="3"/>
      <c r="D95" s="3"/>
      <c r="E95" s="3" t="s">
        <v>144</v>
      </c>
      <c r="F95" s="3">
        <v>1</v>
      </c>
      <c r="G95" s="3"/>
      <c r="H95" s="3">
        <f t="shared" si="4"/>
        <v>1</v>
      </c>
      <c r="I95" s="14">
        <v>2360</v>
      </c>
      <c r="J95" s="3"/>
      <c r="K95" s="13">
        <f t="shared" si="5"/>
        <v>1</v>
      </c>
      <c r="L95" s="4">
        <f t="shared" si="6"/>
        <v>2360</v>
      </c>
      <c r="M95" s="4">
        <f t="shared" si="7"/>
        <v>0</v>
      </c>
    </row>
    <row r="96" spans="1:13" x14ac:dyDescent="0.25">
      <c r="A96" s="3">
        <v>184</v>
      </c>
      <c r="B96" s="13" t="s">
        <v>290</v>
      </c>
      <c r="C96" s="3"/>
      <c r="D96" s="3"/>
      <c r="E96" s="3" t="s">
        <v>154</v>
      </c>
      <c r="F96" s="3">
        <v>8</v>
      </c>
      <c r="G96" s="3"/>
      <c r="H96" s="3">
        <f t="shared" si="4"/>
        <v>8</v>
      </c>
      <c r="I96" s="14">
        <v>200</v>
      </c>
      <c r="J96" s="3"/>
      <c r="K96" s="13">
        <f t="shared" si="5"/>
        <v>8</v>
      </c>
      <c r="L96" s="4">
        <f t="shared" si="6"/>
        <v>1600</v>
      </c>
      <c r="M96" s="4">
        <f t="shared" si="7"/>
        <v>0</v>
      </c>
    </row>
    <row r="97" spans="1:13" x14ac:dyDescent="0.25">
      <c r="A97" s="3">
        <v>185</v>
      </c>
      <c r="B97" s="13" t="s">
        <v>25</v>
      </c>
      <c r="C97" s="3"/>
      <c r="D97" s="3"/>
      <c r="E97" s="3" t="s">
        <v>144</v>
      </c>
      <c r="F97" s="3">
        <v>3</v>
      </c>
      <c r="G97" s="3"/>
      <c r="H97" s="3">
        <f t="shared" si="4"/>
        <v>3</v>
      </c>
      <c r="I97" s="14">
        <v>1770</v>
      </c>
      <c r="J97" s="3">
        <v>2</v>
      </c>
      <c r="K97" s="13">
        <f t="shared" si="5"/>
        <v>1</v>
      </c>
      <c r="L97" s="4">
        <f t="shared" si="6"/>
        <v>1770</v>
      </c>
      <c r="M97" s="4">
        <f t="shared" si="7"/>
        <v>3540</v>
      </c>
    </row>
    <row r="98" spans="1:13" x14ac:dyDescent="0.25">
      <c r="A98" s="3">
        <v>186</v>
      </c>
      <c r="B98" s="13" t="s">
        <v>219</v>
      </c>
      <c r="C98" s="3"/>
      <c r="D98" s="3"/>
      <c r="E98" s="3" t="s">
        <v>144</v>
      </c>
      <c r="F98" s="3">
        <v>0</v>
      </c>
      <c r="G98" s="3"/>
      <c r="H98" s="3">
        <f t="shared" si="4"/>
        <v>0</v>
      </c>
      <c r="I98" s="14">
        <v>1170</v>
      </c>
      <c r="J98" s="3"/>
      <c r="K98" s="13">
        <f t="shared" si="5"/>
        <v>0</v>
      </c>
      <c r="L98" s="4">
        <f t="shared" si="6"/>
        <v>0</v>
      </c>
      <c r="M98" s="4">
        <f t="shared" si="7"/>
        <v>0</v>
      </c>
    </row>
    <row r="99" spans="1:13" x14ac:dyDescent="0.25">
      <c r="A99" s="3">
        <v>187</v>
      </c>
      <c r="B99" s="13" t="s">
        <v>239</v>
      </c>
      <c r="C99" s="3"/>
      <c r="D99" s="3"/>
      <c r="E99" s="3" t="s">
        <v>144</v>
      </c>
      <c r="F99" s="3">
        <v>1</v>
      </c>
      <c r="G99" s="3"/>
      <c r="H99" s="3">
        <f t="shared" si="4"/>
        <v>1</v>
      </c>
      <c r="I99" s="14">
        <v>1170</v>
      </c>
      <c r="J99" s="3"/>
      <c r="K99" s="13">
        <f t="shared" si="5"/>
        <v>1</v>
      </c>
      <c r="L99" s="4">
        <f t="shared" si="6"/>
        <v>1170</v>
      </c>
      <c r="M99" s="4">
        <f t="shared" si="7"/>
        <v>0</v>
      </c>
    </row>
    <row r="100" spans="1:13" x14ac:dyDescent="0.25">
      <c r="A100" s="3">
        <v>188</v>
      </c>
      <c r="B100" s="13" t="s">
        <v>240</v>
      </c>
      <c r="C100" s="3"/>
      <c r="D100" s="3"/>
      <c r="E100" s="3" t="s">
        <v>144</v>
      </c>
      <c r="F100" s="3">
        <v>3</v>
      </c>
      <c r="G100" s="3"/>
      <c r="H100" s="3">
        <f t="shared" si="4"/>
        <v>3</v>
      </c>
      <c r="I100" s="14">
        <v>1170</v>
      </c>
      <c r="J100" s="3"/>
      <c r="K100" s="13">
        <f t="shared" si="5"/>
        <v>3</v>
      </c>
      <c r="L100" s="4">
        <f t="shared" si="6"/>
        <v>3510</v>
      </c>
      <c r="M100" s="4">
        <f t="shared" si="7"/>
        <v>0</v>
      </c>
    </row>
    <row r="101" spans="1:13" x14ac:dyDescent="0.25">
      <c r="A101" s="3">
        <v>189</v>
      </c>
      <c r="B101" s="13" t="s">
        <v>191</v>
      </c>
      <c r="C101" s="3"/>
      <c r="D101" s="3"/>
      <c r="E101" s="3" t="s">
        <v>144</v>
      </c>
      <c r="F101" s="3">
        <v>5</v>
      </c>
      <c r="G101" s="3"/>
      <c r="H101" s="3">
        <f t="shared" si="4"/>
        <v>5</v>
      </c>
      <c r="I101" s="14">
        <v>1770</v>
      </c>
      <c r="J101" s="3"/>
      <c r="K101" s="13">
        <f t="shared" si="5"/>
        <v>5</v>
      </c>
      <c r="L101" s="4">
        <f t="shared" si="6"/>
        <v>8850</v>
      </c>
      <c r="M101" s="4">
        <f t="shared" si="7"/>
        <v>0</v>
      </c>
    </row>
    <row r="102" spans="1:13" x14ac:dyDescent="0.25">
      <c r="A102" s="3">
        <v>190</v>
      </c>
      <c r="B102" s="13" t="s">
        <v>208</v>
      </c>
      <c r="C102" s="3"/>
      <c r="D102" s="3"/>
      <c r="E102" s="3" t="s">
        <v>144</v>
      </c>
      <c r="F102" s="3">
        <v>0</v>
      </c>
      <c r="G102" s="3"/>
      <c r="H102" s="3">
        <f t="shared" si="4"/>
        <v>0</v>
      </c>
      <c r="I102" s="14">
        <v>1770</v>
      </c>
      <c r="J102" s="3"/>
      <c r="K102" s="13">
        <f t="shared" si="5"/>
        <v>0</v>
      </c>
      <c r="L102" s="4">
        <f t="shared" si="6"/>
        <v>0</v>
      </c>
      <c r="M102" s="4">
        <f t="shared" si="7"/>
        <v>0</v>
      </c>
    </row>
    <row r="103" spans="1:13" x14ac:dyDescent="0.25">
      <c r="A103" s="3">
        <v>191</v>
      </c>
      <c r="B103" s="13" t="s">
        <v>77</v>
      </c>
      <c r="C103" s="3"/>
      <c r="D103" s="3"/>
      <c r="E103" s="3" t="s">
        <v>144</v>
      </c>
      <c r="F103" s="3">
        <v>2</v>
      </c>
      <c r="G103" s="3"/>
      <c r="H103" s="3">
        <f t="shared" si="4"/>
        <v>2</v>
      </c>
      <c r="I103" s="14">
        <v>2360</v>
      </c>
      <c r="J103" s="3"/>
      <c r="K103" s="13">
        <f t="shared" si="5"/>
        <v>2</v>
      </c>
      <c r="L103" s="4">
        <f t="shared" si="6"/>
        <v>4720</v>
      </c>
      <c r="M103" s="4">
        <f t="shared" si="7"/>
        <v>0</v>
      </c>
    </row>
    <row r="104" spans="1:13" x14ac:dyDescent="0.25">
      <c r="A104" s="3">
        <v>192</v>
      </c>
      <c r="B104" s="13" t="s">
        <v>57</v>
      </c>
      <c r="C104" s="3"/>
      <c r="D104" s="3"/>
      <c r="E104" s="3" t="s">
        <v>144</v>
      </c>
      <c r="F104" s="3">
        <v>1</v>
      </c>
      <c r="G104" s="3"/>
      <c r="H104" s="3">
        <f t="shared" si="4"/>
        <v>1</v>
      </c>
      <c r="I104" s="14">
        <v>2360</v>
      </c>
      <c r="J104" s="3"/>
      <c r="K104" s="13">
        <f t="shared" si="5"/>
        <v>1</v>
      </c>
      <c r="L104" s="4">
        <f t="shared" si="6"/>
        <v>2360</v>
      </c>
      <c r="M104" s="4">
        <f t="shared" si="7"/>
        <v>0</v>
      </c>
    </row>
    <row r="105" spans="1:13" x14ac:dyDescent="0.25">
      <c r="A105" s="3">
        <v>193</v>
      </c>
      <c r="B105" s="13" t="s">
        <v>94</v>
      </c>
      <c r="C105" s="3"/>
      <c r="D105" s="3"/>
      <c r="E105" s="3" t="s">
        <v>144</v>
      </c>
      <c r="F105" s="3">
        <v>2</v>
      </c>
      <c r="G105" s="3"/>
      <c r="H105" s="3">
        <f t="shared" si="4"/>
        <v>2</v>
      </c>
      <c r="I105" s="14">
        <v>2000</v>
      </c>
      <c r="J105" s="3"/>
      <c r="K105" s="13">
        <f t="shared" si="5"/>
        <v>2</v>
      </c>
      <c r="L105" s="4">
        <f t="shared" si="6"/>
        <v>4000</v>
      </c>
      <c r="M105" s="4">
        <f t="shared" si="7"/>
        <v>0</v>
      </c>
    </row>
    <row r="106" spans="1:13" x14ac:dyDescent="0.25">
      <c r="A106" s="3">
        <v>194</v>
      </c>
      <c r="B106" s="13" t="s">
        <v>37</v>
      </c>
      <c r="C106" s="3"/>
      <c r="D106" s="3"/>
      <c r="E106" s="3" t="s">
        <v>144</v>
      </c>
      <c r="F106" s="3">
        <v>2</v>
      </c>
      <c r="G106" s="3"/>
      <c r="H106" s="3">
        <f t="shared" si="4"/>
        <v>2</v>
      </c>
      <c r="I106" s="14">
        <v>2360</v>
      </c>
      <c r="J106" s="3">
        <v>1</v>
      </c>
      <c r="K106" s="13">
        <f t="shared" si="5"/>
        <v>1</v>
      </c>
      <c r="L106" s="4">
        <f t="shared" si="6"/>
        <v>2360</v>
      </c>
      <c r="M106" s="4">
        <f t="shared" si="7"/>
        <v>2360</v>
      </c>
    </row>
    <row r="107" spans="1:13" x14ac:dyDescent="0.25">
      <c r="A107" s="3">
        <v>195</v>
      </c>
      <c r="B107" s="13" t="s">
        <v>190</v>
      </c>
      <c r="C107" s="3"/>
      <c r="D107" s="3"/>
      <c r="E107" s="3" t="s">
        <v>144</v>
      </c>
      <c r="F107" s="3">
        <v>3</v>
      </c>
      <c r="G107" s="3"/>
      <c r="H107" s="3">
        <f t="shared" si="4"/>
        <v>3</v>
      </c>
      <c r="I107" s="14">
        <v>1770</v>
      </c>
      <c r="J107" s="3"/>
      <c r="K107" s="13">
        <f t="shared" si="5"/>
        <v>3</v>
      </c>
      <c r="L107" s="4">
        <f t="shared" si="6"/>
        <v>5310</v>
      </c>
      <c r="M107" s="4">
        <f t="shared" si="7"/>
        <v>0</v>
      </c>
    </row>
    <row r="108" spans="1:13" x14ac:dyDescent="0.25">
      <c r="A108" s="3">
        <v>196</v>
      </c>
      <c r="B108" s="13" t="s">
        <v>193</v>
      </c>
      <c r="C108" s="3"/>
      <c r="D108" s="3"/>
      <c r="E108" s="3" t="s">
        <v>144</v>
      </c>
      <c r="F108" s="3">
        <v>2</v>
      </c>
      <c r="G108" s="3"/>
      <c r="H108" s="3">
        <f t="shared" si="4"/>
        <v>2</v>
      </c>
      <c r="I108" s="14">
        <v>1770</v>
      </c>
      <c r="J108" s="3"/>
      <c r="K108" s="13">
        <f t="shared" si="5"/>
        <v>2</v>
      </c>
      <c r="L108" s="4">
        <f t="shared" si="6"/>
        <v>3540</v>
      </c>
      <c r="M108" s="4">
        <f t="shared" si="7"/>
        <v>0</v>
      </c>
    </row>
    <row r="109" spans="1:13" x14ac:dyDescent="0.25">
      <c r="A109" s="3">
        <v>197</v>
      </c>
      <c r="B109" s="29" t="s">
        <v>153</v>
      </c>
      <c r="C109" s="32"/>
      <c r="D109" s="30"/>
      <c r="E109" s="3" t="s">
        <v>144</v>
      </c>
      <c r="F109" s="3">
        <v>0</v>
      </c>
      <c r="G109" s="3"/>
      <c r="H109" s="3">
        <f t="shared" si="4"/>
        <v>0</v>
      </c>
      <c r="I109" s="14">
        <v>1800</v>
      </c>
      <c r="J109" s="3"/>
      <c r="K109" s="13">
        <f t="shared" si="5"/>
        <v>0</v>
      </c>
      <c r="L109" s="4">
        <f t="shared" si="6"/>
        <v>0</v>
      </c>
      <c r="M109" s="4">
        <f t="shared" si="7"/>
        <v>0</v>
      </c>
    </row>
    <row r="110" spans="1:13" x14ac:dyDescent="0.25">
      <c r="A110" s="3">
        <v>198</v>
      </c>
      <c r="B110" s="13" t="s">
        <v>167</v>
      </c>
      <c r="C110" s="3"/>
      <c r="D110" s="3"/>
      <c r="E110" s="3" t="s">
        <v>144</v>
      </c>
      <c r="F110" s="3">
        <v>11</v>
      </c>
      <c r="G110" s="3"/>
      <c r="H110" s="3">
        <f t="shared" si="4"/>
        <v>11</v>
      </c>
      <c r="I110" s="14">
        <v>30</v>
      </c>
      <c r="J110" s="3">
        <v>10</v>
      </c>
      <c r="K110" s="13">
        <f t="shared" si="5"/>
        <v>1</v>
      </c>
      <c r="L110" s="4">
        <f t="shared" si="6"/>
        <v>30</v>
      </c>
      <c r="M110" s="4">
        <f t="shared" si="7"/>
        <v>300</v>
      </c>
    </row>
    <row r="111" spans="1:13" x14ac:dyDescent="0.25">
      <c r="A111" s="3">
        <v>199</v>
      </c>
      <c r="B111" s="13" t="s">
        <v>13</v>
      </c>
      <c r="C111" s="3"/>
      <c r="D111" s="3"/>
      <c r="E111" s="3" t="s">
        <v>144</v>
      </c>
      <c r="F111" s="3">
        <v>33</v>
      </c>
      <c r="G111" s="3"/>
      <c r="H111" s="3">
        <f t="shared" si="4"/>
        <v>33</v>
      </c>
      <c r="I111" s="14">
        <v>30</v>
      </c>
      <c r="J111" s="3">
        <v>6</v>
      </c>
      <c r="K111" s="13">
        <f t="shared" si="5"/>
        <v>27</v>
      </c>
      <c r="L111" s="4">
        <f t="shared" si="6"/>
        <v>810</v>
      </c>
      <c r="M111" s="4">
        <f t="shared" si="7"/>
        <v>180</v>
      </c>
    </row>
    <row r="112" spans="1:13" x14ac:dyDescent="0.25">
      <c r="A112" s="3">
        <v>200</v>
      </c>
      <c r="B112" s="13" t="s">
        <v>14</v>
      </c>
      <c r="C112" s="3"/>
      <c r="D112" s="3"/>
      <c r="E112" s="3" t="s">
        <v>144</v>
      </c>
      <c r="F112" s="3">
        <v>34</v>
      </c>
      <c r="G112" s="3"/>
      <c r="H112" s="3">
        <f t="shared" si="4"/>
        <v>34</v>
      </c>
      <c r="I112" s="14">
        <v>30</v>
      </c>
      <c r="J112" s="3">
        <v>4</v>
      </c>
      <c r="K112" s="13">
        <f t="shared" si="5"/>
        <v>30</v>
      </c>
      <c r="L112" s="4">
        <f t="shared" si="6"/>
        <v>900</v>
      </c>
      <c r="M112" s="4">
        <f t="shared" si="7"/>
        <v>120</v>
      </c>
    </row>
    <row r="113" spans="1:13" x14ac:dyDescent="0.25">
      <c r="A113" s="3">
        <v>201</v>
      </c>
      <c r="B113" s="13" t="s">
        <v>5</v>
      </c>
      <c r="C113" s="3"/>
      <c r="D113" s="3"/>
      <c r="E113" s="3" t="s">
        <v>6</v>
      </c>
      <c r="F113" s="3">
        <v>9</v>
      </c>
      <c r="G113" s="3">
        <v>40</v>
      </c>
      <c r="H113" s="3">
        <f t="shared" si="4"/>
        <v>49</v>
      </c>
      <c r="I113" s="14">
        <v>104</v>
      </c>
      <c r="J113" s="3">
        <v>28</v>
      </c>
      <c r="K113" s="13">
        <f t="shared" si="5"/>
        <v>21</v>
      </c>
      <c r="L113" s="4">
        <f t="shared" si="6"/>
        <v>2184</v>
      </c>
      <c r="M113" s="4">
        <f t="shared" si="7"/>
        <v>2912</v>
      </c>
    </row>
    <row r="114" spans="1:13" x14ac:dyDescent="0.25">
      <c r="A114" s="3">
        <v>202</v>
      </c>
      <c r="B114" s="13" t="s">
        <v>45</v>
      </c>
      <c r="C114" s="3"/>
      <c r="D114" s="3"/>
      <c r="E114" s="3" t="s">
        <v>144</v>
      </c>
      <c r="F114" s="3">
        <v>25</v>
      </c>
      <c r="G114" s="3"/>
      <c r="H114" s="3">
        <f t="shared" si="4"/>
        <v>25</v>
      </c>
      <c r="I114" s="14">
        <v>325</v>
      </c>
      <c r="J114" s="3"/>
      <c r="K114" s="13">
        <f t="shared" si="5"/>
        <v>25</v>
      </c>
      <c r="L114" s="4">
        <f t="shared" si="6"/>
        <v>8125</v>
      </c>
      <c r="M114" s="4">
        <f t="shared" si="7"/>
        <v>0</v>
      </c>
    </row>
    <row r="115" spans="1:13" x14ac:dyDescent="0.25">
      <c r="A115" s="3">
        <v>203</v>
      </c>
      <c r="B115" s="13" t="s">
        <v>127</v>
      </c>
      <c r="C115" s="3"/>
      <c r="D115" s="3"/>
      <c r="E115" s="3" t="s">
        <v>144</v>
      </c>
      <c r="F115" s="3">
        <v>179</v>
      </c>
      <c r="G115" s="3">
        <v>96</v>
      </c>
      <c r="H115" s="3">
        <f t="shared" si="4"/>
        <v>275</v>
      </c>
      <c r="I115" s="14">
        <v>22.6</v>
      </c>
      <c r="J115" s="3">
        <v>147</v>
      </c>
      <c r="K115" s="13">
        <f t="shared" si="5"/>
        <v>128</v>
      </c>
      <c r="L115" s="4">
        <f t="shared" si="6"/>
        <v>2892.8</v>
      </c>
      <c r="M115" s="4">
        <f t="shared" si="7"/>
        <v>3322.2000000000003</v>
      </c>
    </row>
    <row r="116" spans="1:13" x14ac:dyDescent="0.25">
      <c r="A116" s="3">
        <v>204</v>
      </c>
      <c r="B116" s="13" t="s">
        <v>95</v>
      </c>
      <c r="C116" s="3"/>
      <c r="D116" s="3"/>
      <c r="E116" s="3" t="s">
        <v>144</v>
      </c>
      <c r="F116" s="3">
        <v>0</v>
      </c>
      <c r="G116" s="3">
        <v>2</v>
      </c>
      <c r="H116" s="3">
        <f t="shared" si="4"/>
        <v>2</v>
      </c>
      <c r="I116" s="14">
        <v>3916</v>
      </c>
      <c r="J116" s="3">
        <v>1</v>
      </c>
      <c r="K116" s="13">
        <f t="shared" si="5"/>
        <v>1</v>
      </c>
      <c r="L116" s="4">
        <f t="shared" si="6"/>
        <v>3916</v>
      </c>
      <c r="M116" s="4">
        <f t="shared" si="7"/>
        <v>3916</v>
      </c>
    </row>
    <row r="117" spans="1:13" x14ac:dyDescent="0.25">
      <c r="A117" s="3">
        <v>205</v>
      </c>
      <c r="B117" s="13" t="s">
        <v>129</v>
      </c>
      <c r="C117" s="3"/>
      <c r="D117" s="3"/>
      <c r="E117" s="3" t="s">
        <v>144</v>
      </c>
      <c r="F117" s="3">
        <v>0</v>
      </c>
      <c r="G117" s="3">
        <v>24</v>
      </c>
      <c r="H117" s="3">
        <f t="shared" si="4"/>
        <v>24</v>
      </c>
      <c r="I117" s="14">
        <v>95.38</v>
      </c>
      <c r="J117" s="3">
        <v>12</v>
      </c>
      <c r="K117" s="13">
        <f t="shared" si="5"/>
        <v>12</v>
      </c>
      <c r="L117" s="4">
        <f t="shared" si="6"/>
        <v>1144.56</v>
      </c>
      <c r="M117" s="4">
        <f t="shared" si="7"/>
        <v>1144.56</v>
      </c>
    </row>
    <row r="118" spans="1:13" x14ac:dyDescent="0.25">
      <c r="A118" s="3">
        <v>206</v>
      </c>
      <c r="B118" s="13" t="s">
        <v>228</v>
      </c>
      <c r="C118" s="3"/>
      <c r="D118" s="3"/>
      <c r="E118" s="3" t="s">
        <v>144</v>
      </c>
      <c r="F118" s="3">
        <v>0</v>
      </c>
      <c r="G118" s="3"/>
      <c r="H118" s="3">
        <f t="shared" si="4"/>
        <v>0</v>
      </c>
      <c r="I118" s="14">
        <v>306.08</v>
      </c>
      <c r="J118" s="3"/>
      <c r="K118" s="13">
        <f t="shared" si="5"/>
        <v>0</v>
      </c>
      <c r="L118" s="4">
        <f t="shared" si="6"/>
        <v>0</v>
      </c>
      <c r="M118" s="4">
        <f t="shared" si="7"/>
        <v>0</v>
      </c>
    </row>
    <row r="119" spans="1:13" x14ac:dyDescent="0.25">
      <c r="A119" s="3">
        <v>207</v>
      </c>
      <c r="B119" s="15" t="s">
        <v>227</v>
      </c>
      <c r="C119" s="3"/>
      <c r="D119" s="3"/>
      <c r="E119" s="3" t="s">
        <v>144</v>
      </c>
      <c r="F119" s="3">
        <v>1</v>
      </c>
      <c r="G119" s="3"/>
      <c r="H119" s="3">
        <f t="shared" si="4"/>
        <v>1</v>
      </c>
      <c r="I119" s="14">
        <v>631.29999999999995</v>
      </c>
      <c r="J119" s="3"/>
      <c r="K119" s="13">
        <f t="shared" si="5"/>
        <v>1</v>
      </c>
      <c r="L119" s="4">
        <f t="shared" si="6"/>
        <v>631.29999999999995</v>
      </c>
      <c r="M119" s="4">
        <f t="shared" si="7"/>
        <v>0</v>
      </c>
    </row>
    <row r="120" spans="1:13" x14ac:dyDescent="0.25">
      <c r="A120" s="3">
        <v>208</v>
      </c>
      <c r="B120" s="13" t="s">
        <v>289</v>
      </c>
      <c r="C120" s="3"/>
      <c r="D120" s="3"/>
      <c r="E120" s="3" t="s">
        <v>144</v>
      </c>
      <c r="F120" s="3">
        <v>30</v>
      </c>
      <c r="G120" s="3"/>
      <c r="H120" s="3">
        <f t="shared" si="4"/>
        <v>30</v>
      </c>
      <c r="I120" s="14">
        <v>54</v>
      </c>
      <c r="J120" s="3">
        <v>2</v>
      </c>
      <c r="K120" s="13">
        <f t="shared" si="5"/>
        <v>28</v>
      </c>
      <c r="L120" s="4">
        <f t="shared" si="6"/>
        <v>1512</v>
      </c>
      <c r="M120" s="4">
        <f t="shared" si="7"/>
        <v>108</v>
      </c>
    </row>
    <row r="121" spans="1:13" x14ac:dyDescent="0.25">
      <c r="A121" s="3">
        <v>209</v>
      </c>
      <c r="B121" s="13" t="s">
        <v>291</v>
      </c>
      <c r="C121" s="3"/>
      <c r="D121" s="3"/>
      <c r="E121" s="3" t="s">
        <v>144</v>
      </c>
      <c r="F121" s="3">
        <v>38</v>
      </c>
      <c r="G121" s="3"/>
      <c r="H121" s="3">
        <f t="shared" si="4"/>
        <v>38</v>
      </c>
      <c r="I121" s="14">
        <v>53</v>
      </c>
      <c r="J121" s="3">
        <v>6</v>
      </c>
      <c r="K121" s="13">
        <f t="shared" si="5"/>
        <v>32</v>
      </c>
      <c r="L121" s="4">
        <f t="shared" si="6"/>
        <v>1696</v>
      </c>
      <c r="M121" s="4">
        <f t="shared" si="7"/>
        <v>318</v>
      </c>
    </row>
    <row r="122" spans="1:13" x14ac:dyDescent="0.25">
      <c r="A122" s="3">
        <v>210</v>
      </c>
      <c r="B122" s="13" t="s">
        <v>207</v>
      </c>
      <c r="C122" s="3"/>
      <c r="D122" s="3"/>
      <c r="E122" s="3" t="s">
        <v>10</v>
      </c>
      <c r="F122" s="3">
        <v>0</v>
      </c>
      <c r="G122" s="3">
        <v>2</v>
      </c>
      <c r="H122" s="3">
        <f t="shared" si="4"/>
        <v>2</v>
      </c>
      <c r="I122" s="14">
        <v>1085</v>
      </c>
      <c r="J122" s="3">
        <v>1</v>
      </c>
      <c r="K122" s="13">
        <f t="shared" si="5"/>
        <v>1</v>
      </c>
      <c r="L122" s="4">
        <f t="shared" si="6"/>
        <v>1085</v>
      </c>
      <c r="M122" s="4">
        <f t="shared" si="7"/>
        <v>1085</v>
      </c>
    </row>
    <row r="123" spans="1:13" x14ac:dyDescent="0.25">
      <c r="A123" s="3">
        <v>211</v>
      </c>
      <c r="B123" s="13" t="s">
        <v>28</v>
      </c>
      <c r="C123" s="3"/>
      <c r="D123" s="3"/>
      <c r="E123" s="3" t="s">
        <v>29</v>
      </c>
      <c r="F123" s="3">
        <v>7</v>
      </c>
      <c r="G123" s="3">
        <v>8</v>
      </c>
      <c r="H123" s="3">
        <f t="shared" si="4"/>
        <v>15</v>
      </c>
      <c r="I123" s="14">
        <v>1291</v>
      </c>
      <c r="J123" s="3">
        <v>9</v>
      </c>
      <c r="K123" s="13">
        <f t="shared" si="5"/>
        <v>6</v>
      </c>
      <c r="L123" s="4">
        <f t="shared" si="6"/>
        <v>7746</v>
      </c>
      <c r="M123" s="4">
        <f t="shared" si="7"/>
        <v>11619</v>
      </c>
    </row>
    <row r="124" spans="1:13" x14ac:dyDescent="0.25">
      <c r="A124" s="3">
        <v>212</v>
      </c>
      <c r="B124" s="13" t="s">
        <v>16</v>
      </c>
      <c r="C124" s="3"/>
      <c r="D124" s="3"/>
      <c r="E124" s="3" t="s">
        <v>26</v>
      </c>
      <c r="F124" s="3">
        <v>0</v>
      </c>
      <c r="G124" s="3"/>
      <c r="H124" s="3">
        <f t="shared" si="4"/>
        <v>0</v>
      </c>
      <c r="I124" s="14">
        <v>33.630000000000003</v>
      </c>
      <c r="J124" s="3"/>
      <c r="K124" s="13">
        <f t="shared" si="5"/>
        <v>0</v>
      </c>
      <c r="L124" s="4">
        <f t="shared" si="6"/>
        <v>0</v>
      </c>
      <c r="M124" s="4">
        <f t="shared" si="7"/>
        <v>0</v>
      </c>
    </row>
    <row r="125" spans="1:13" x14ac:dyDescent="0.25">
      <c r="A125" s="3">
        <v>213</v>
      </c>
      <c r="B125" s="13" t="s">
        <v>91</v>
      </c>
      <c r="C125" s="3"/>
      <c r="D125" s="3"/>
      <c r="E125" s="3" t="s">
        <v>144</v>
      </c>
      <c r="F125" s="3">
        <v>2</v>
      </c>
      <c r="G125" s="3">
        <v>6</v>
      </c>
      <c r="H125" s="3">
        <f t="shared" si="4"/>
        <v>8</v>
      </c>
      <c r="I125" s="14">
        <v>109.25</v>
      </c>
      <c r="J125" s="3">
        <v>2</v>
      </c>
      <c r="K125" s="13">
        <f t="shared" si="5"/>
        <v>6</v>
      </c>
      <c r="L125" s="4">
        <f t="shared" si="6"/>
        <v>655.5</v>
      </c>
      <c r="M125" s="4">
        <f t="shared" si="7"/>
        <v>218.5</v>
      </c>
    </row>
    <row r="126" spans="1:13" x14ac:dyDescent="0.25">
      <c r="A126" s="3">
        <v>214</v>
      </c>
      <c r="B126" s="13" t="s">
        <v>76</v>
      </c>
      <c r="C126" s="3"/>
      <c r="D126" s="3"/>
      <c r="E126" s="3" t="s">
        <v>144</v>
      </c>
      <c r="F126" s="3">
        <v>13</v>
      </c>
      <c r="G126" s="3"/>
      <c r="H126" s="3">
        <f t="shared" si="4"/>
        <v>13</v>
      </c>
      <c r="I126" s="14">
        <v>39</v>
      </c>
      <c r="J126" s="3">
        <v>1</v>
      </c>
      <c r="K126" s="13">
        <f t="shared" si="5"/>
        <v>12</v>
      </c>
      <c r="L126" s="4">
        <f t="shared" si="6"/>
        <v>468</v>
      </c>
      <c r="M126" s="4">
        <f t="shared" si="7"/>
        <v>39</v>
      </c>
    </row>
    <row r="127" spans="1:13" x14ac:dyDescent="0.25">
      <c r="A127" s="3">
        <v>215</v>
      </c>
      <c r="B127" s="13" t="s">
        <v>119</v>
      </c>
      <c r="C127" s="3"/>
      <c r="D127" s="3"/>
      <c r="E127" s="3" t="s">
        <v>26</v>
      </c>
      <c r="F127" s="3">
        <v>3</v>
      </c>
      <c r="G127" s="3"/>
      <c r="H127" s="3">
        <f t="shared" si="4"/>
        <v>3</v>
      </c>
      <c r="I127" s="14">
        <v>1298</v>
      </c>
      <c r="J127" s="3"/>
      <c r="K127" s="13">
        <f t="shared" si="5"/>
        <v>3</v>
      </c>
      <c r="L127" s="4">
        <f t="shared" si="6"/>
        <v>3894</v>
      </c>
      <c r="M127" s="4">
        <f t="shared" si="7"/>
        <v>0</v>
      </c>
    </row>
    <row r="128" spans="1:13" x14ac:dyDescent="0.25">
      <c r="A128" s="3">
        <v>216</v>
      </c>
      <c r="B128" s="13" t="s">
        <v>141</v>
      </c>
      <c r="C128" s="3"/>
      <c r="D128" s="3"/>
      <c r="E128" s="3" t="s">
        <v>26</v>
      </c>
      <c r="F128" s="3">
        <v>35</v>
      </c>
      <c r="G128" s="3">
        <v>100</v>
      </c>
      <c r="H128" s="3">
        <f t="shared" si="4"/>
        <v>135</v>
      </c>
      <c r="I128" s="14">
        <v>228</v>
      </c>
      <c r="J128" s="3">
        <v>62</v>
      </c>
      <c r="K128" s="13">
        <f t="shared" si="5"/>
        <v>73</v>
      </c>
      <c r="L128" s="4">
        <f t="shared" si="6"/>
        <v>16644</v>
      </c>
      <c r="M128" s="4">
        <f t="shared" si="7"/>
        <v>14136</v>
      </c>
    </row>
    <row r="129" spans="1:13" x14ac:dyDescent="0.25">
      <c r="A129" s="3">
        <v>217</v>
      </c>
      <c r="B129" s="13" t="s">
        <v>105</v>
      </c>
      <c r="C129" s="3"/>
      <c r="D129" s="3"/>
      <c r="E129" s="3" t="s">
        <v>144</v>
      </c>
      <c r="F129" s="3">
        <v>4</v>
      </c>
      <c r="G129" s="3">
        <v>12</v>
      </c>
      <c r="H129" s="3">
        <f t="shared" si="4"/>
        <v>16</v>
      </c>
      <c r="I129" s="14">
        <v>23</v>
      </c>
      <c r="J129" s="3"/>
      <c r="K129" s="13">
        <f t="shared" si="5"/>
        <v>16</v>
      </c>
      <c r="L129" s="4">
        <f t="shared" si="6"/>
        <v>368</v>
      </c>
      <c r="M129" s="4">
        <f t="shared" si="7"/>
        <v>0</v>
      </c>
    </row>
    <row r="130" spans="1:13" x14ac:dyDescent="0.25">
      <c r="A130" s="3">
        <v>218</v>
      </c>
      <c r="B130" s="13" t="s">
        <v>175</v>
      </c>
      <c r="C130" s="3"/>
      <c r="D130" s="3"/>
      <c r="E130" s="3" t="s">
        <v>144</v>
      </c>
      <c r="F130" s="3">
        <v>950</v>
      </c>
      <c r="G130" s="3"/>
      <c r="H130" s="3">
        <f t="shared" si="4"/>
        <v>950</v>
      </c>
      <c r="I130" s="14">
        <v>6.5</v>
      </c>
      <c r="J130" s="3">
        <v>100</v>
      </c>
      <c r="K130" s="13">
        <f t="shared" si="5"/>
        <v>850</v>
      </c>
      <c r="L130" s="4">
        <f t="shared" si="6"/>
        <v>5525</v>
      </c>
      <c r="M130" s="4">
        <f t="shared" si="7"/>
        <v>650</v>
      </c>
    </row>
    <row r="131" spans="1:13" x14ac:dyDescent="0.25">
      <c r="A131" s="3">
        <v>219</v>
      </c>
      <c r="B131" s="13" t="s">
        <v>80</v>
      </c>
      <c r="C131" s="3"/>
      <c r="D131" s="3"/>
      <c r="E131" s="3" t="s">
        <v>144</v>
      </c>
      <c r="F131" s="3">
        <v>6</v>
      </c>
      <c r="G131" s="3"/>
      <c r="H131" s="3">
        <f t="shared" si="4"/>
        <v>6</v>
      </c>
      <c r="I131" s="14">
        <v>30</v>
      </c>
      <c r="J131" s="3">
        <v>3</v>
      </c>
      <c r="K131" s="13">
        <f t="shared" si="5"/>
        <v>3</v>
      </c>
      <c r="L131" s="4">
        <f t="shared" si="6"/>
        <v>90</v>
      </c>
      <c r="M131" s="4">
        <f t="shared" si="7"/>
        <v>90</v>
      </c>
    </row>
    <row r="132" spans="1:13" x14ac:dyDescent="0.25">
      <c r="A132" s="3">
        <v>220</v>
      </c>
      <c r="B132" s="13" t="s">
        <v>41</v>
      </c>
      <c r="C132" s="3"/>
      <c r="D132" s="3"/>
      <c r="E132" s="3" t="s">
        <v>144</v>
      </c>
      <c r="F132" s="3">
        <v>20</v>
      </c>
      <c r="G132" s="3"/>
      <c r="H132" s="3">
        <f t="shared" si="4"/>
        <v>20</v>
      </c>
      <c r="I132" s="14">
        <v>15</v>
      </c>
      <c r="J132" s="3"/>
      <c r="K132" s="13">
        <f t="shared" si="5"/>
        <v>20</v>
      </c>
      <c r="L132" s="4">
        <f t="shared" si="6"/>
        <v>300</v>
      </c>
      <c r="M132" s="4">
        <f t="shared" si="7"/>
        <v>0</v>
      </c>
    </row>
    <row r="133" spans="1:13" x14ac:dyDescent="0.25">
      <c r="A133" s="3">
        <v>221</v>
      </c>
      <c r="B133" s="13" t="s">
        <v>8</v>
      </c>
      <c r="C133" s="3"/>
      <c r="D133" s="3"/>
      <c r="E133" s="3" t="s">
        <v>144</v>
      </c>
      <c r="F133" s="3">
        <v>2</v>
      </c>
      <c r="G133" s="3">
        <v>3</v>
      </c>
      <c r="H133" s="3">
        <f t="shared" si="4"/>
        <v>5</v>
      </c>
      <c r="I133" s="14">
        <v>1100</v>
      </c>
      <c r="J133" s="3">
        <v>3</v>
      </c>
      <c r="K133" s="13">
        <f t="shared" si="5"/>
        <v>2</v>
      </c>
      <c r="L133" s="4">
        <f t="shared" si="6"/>
        <v>2200</v>
      </c>
      <c r="M133" s="4">
        <f t="shared" si="7"/>
        <v>3300</v>
      </c>
    </row>
    <row r="134" spans="1:13" x14ac:dyDescent="0.25">
      <c r="A134" s="3">
        <v>222</v>
      </c>
      <c r="B134" s="13" t="s">
        <v>168</v>
      </c>
      <c r="C134" s="3"/>
      <c r="D134" s="3"/>
      <c r="E134" s="3" t="s">
        <v>144</v>
      </c>
      <c r="F134" s="3">
        <v>28</v>
      </c>
      <c r="G134" s="3">
        <v>96</v>
      </c>
      <c r="H134" s="3">
        <f t="shared" si="4"/>
        <v>124</v>
      </c>
      <c r="I134" s="14">
        <v>24.5</v>
      </c>
      <c r="J134" s="3">
        <v>22</v>
      </c>
      <c r="K134" s="13">
        <f t="shared" si="5"/>
        <v>102</v>
      </c>
      <c r="L134" s="4">
        <f t="shared" si="6"/>
        <v>2499</v>
      </c>
      <c r="M134" s="4">
        <f t="shared" si="7"/>
        <v>539</v>
      </c>
    </row>
    <row r="135" spans="1:13" x14ac:dyDescent="0.25">
      <c r="A135" s="3">
        <v>223</v>
      </c>
      <c r="B135" s="13" t="s">
        <v>189</v>
      </c>
      <c r="C135" s="3"/>
      <c r="D135" s="3"/>
      <c r="E135" s="3" t="s">
        <v>144</v>
      </c>
      <c r="F135" s="3">
        <v>310</v>
      </c>
      <c r="G135" s="3">
        <v>180</v>
      </c>
      <c r="H135" s="3">
        <f t="shared" si="4"/>
        <v>490</v>
      </c>
      <c r="I135" s="14">
        <v>11.5</v>
      </c>
      <c r="J135" s="3">
        <v>174</v>
      </c>
      <c r="K135" s="13">
        <f t="shared" si="5"/>
        <v>316</v>
      </c>
      <c r="L135" s="4">
        <f t="shared" si="6"/>
        <v>3634</v>
      </c>
      <c r="M135" s="4">
        <f t="shared" si="7"/>
        <v>2001</v>
      </c>
    </row>
    <row r="136" spans="1:13" x14ac:dyDescent="0.25">
      <c r="A136" s="3">
        <v>224</v>
      </c>
      <c r="B136" s="13" t="s">
        <v>99</v>
      </c>
      <c r="C136" s="3"/>
      <c r="D136" s="3"/>
      <c r="E136" s="3" t="s">
        <v>144</v>
      </c>
      <c r="F136" s="3">
        <v>900</v>
      </c>
      <c r="G136" s="3"/>
      <c r="H136" s="3">
        <f t="shared" si="4"/>
        <v>900</v>
      </c>
      <c r="I136" s="14">
        <v>1.85</v>
      </c>
      <c r="J136" s="3"/>
      <c r="K136" s="13">
        <f t="shared" si="5"/>
        <v>900</v>
      </c>
      <c r="L136" s="4">
        <f t="shared" si="6"/>
        <v>1665</v>
      </c>
      <c r="M136" s="4">
        <f t="shared" si="7"/>
        <v>0</v>
      </c>
    </row>
    <row r="137" spans="1:13" x14ac:dyDescent="0.25">
      <c r="A137" s="3">
        <v>225</v>
      </c>
      <c r="B137" s="13" t="s">
        <v>241</v>
      </c>
      <c r="C137" s="3"/>
      <c r="D137" s="3"/>
      <c r="E137" s="3" t="s">
        <v>144</v>
      </c>
      <c r="F137" s="3">
        <v>390</v>
      </c>
      <c r="G137" s="3"/>
      <c r="H137" s="3">
        <f t="shared" si="4"/>
        <v>390</v>
      </c>
      <c r="I137" s="14">
        <v>13.85</v>
      </c>
      <c r="J137" s="3"/>
      <c r="K137" s="13">
        <f t="shared" si="5"/>
        <v>390</v>
      </c>
      <c r="L137" s="4">
        <f t="shared" si="6"/>
        <v>5401.5</v>
      </c>
      <c r="M137" s="4">
        <f t="shared" si="7"/>
        <v>0</v>
      </c>
    </row>
    <row r="138" spans="1:13" x14ac:dyDescent="0.25">
      <c r="A138" s="3">
        <v>226</v>
      </c>
      <c r="B138" s="13" t="s">
        <v>140</v>
      </c>
      <c r="C138" s="3"/>
      <c r="D138" s="3"/>
      <c r="E138" s="3" t="s">
        <v>144</v>
      </c>
      <c r="F138" s="3">
        <v>910</v>
      </c>
      <c r="G138" s="3"/>
      <c r="H138" s="3">
        <f t="shared" si="4"/>
        <v>910</v>
      </c>
      <c r="I138" s="14">
        <v>13.85</v>
      </c>
      <c r="J138" s="3"/>
      <c r="K138" s="13">
        <f t="shared" si="5"/>
        <v>910</v>
      </c>
      <c r="L138" s="4">
        <f t="shared" si="6"/>
        <v>12603.5</v>
      </c>
      <c r="M138" s="4">
        <f t="shared" si="7"/>
        <v>0</v>
      </c>
    </row>
    <row r="139" spans="1:13" x14ac:dyDescent="0.25">
      <c r="A139" s="3">
        <v>227</v>
      </c>
      <c r="B139" s="13" t="s">
        <v>177</v>
      </c>
      <c r="C139" s="3"/>
      <c r="D139" s="3"/>
      <c r="E139" s="3" t="s">
        <v>144</v>
      </c>
      <c r="F139" s="3">
        <v>260</v>
      </c>
      <c r="G139" s="3"/>
      <c r="H139" s="3">
        <f t="shared" si="4"/>
        <v>260</v>
      </c>
      <c r="I139" s="14">
        <v>7.1</v>
      </c>
      <c r="J139" s="3">
        <v>10</v>
      </c>
      <c r="K139" s="13">
        <f t="shared" si="5"/>
        <v>250</v>
      </c>
      <c r="L139" s="4">
        <f t="shared" si="6"/>
        <v>1775</v>
      </c>
      <c r="M139" s="4">
        <f t="shared" si="7"/>
        <v>71</v>
      </c>
    </row>
    <row r="140" spans="1:13" x14ac:dyDescent="0.25">
      <c r="A140" s="3">
        <v>228</v>
      </c>
      <c r="B140" s="29" t="s">
        <v>106</v>
      </c>
      <c r="C140" s="32"/>
      <c r="D140" s="30"/>
      <c r="E140" s="3" t="s">
        <v>144</v>
      </c>
      <c r="F140" s="3">
        <v>300</v>
      </c>
      <c r="G140" s="3"/>
      <c r="H140" s="3">
        <f t="shared" si="4"/>
        <v>300</v>
      </c>
      <c r="I140" s="14">
        <v>13</v>
      </c>
      <c r="J140" s="3">
        <v>15</v>
      </c>
      <c r="K140" s="13">
        <f t="shared" si="5"/>
        <v>285</v>
      </c>
      <c r="L140" s="4">
        <f t="shared" si="6"/>
        <v>3705</v>
      </c>
      <c r="M140" s="4">
        <f t="shared" si="7"/>
        <v>195</v>
      </c>
    </row>
    <row r="141" spans="1:13" x14ac:dyDescent="0.25">
      <c r="A141" s="3">
        <v>229</v>
      </c>
      <c r="B141" s="29" t="s">
        <v>74</v>
      </c>
      <c r="C141" s="32"/>
      <c r="D141" s="30"/>
      <c r="E141" s="3" t="s">
        <v>6</v>
      </c>
      <c r="F141" s="3">
        <v>5</v>
      </c>
      <c r="G141" s="3">
        <v>6</v>
      </c>
      <c r="H141" s="3">
        <f t="shared" si="4"/>
        <v>11</v>
      </c>
      <c r="I141" s="14">
        <v>175</v>
      </c>
      <c r="J141" s="3">
        <v>8</v>
      </c>
      <c r="K141" s="13">
        <f t="shared" si="5"/>
        <v>3</v>
      </c>
      <c r="L141" s="4">
        <f t="shared" si="6"/>
        <v>525</v>
      </c>
      <c r="M141" s="4">
        <f t="shared" si="7"/>
        <v>1400</v>
      </c>
    </row>
    <row r="142" spans="1:13" x14ac:dyDescent="0.25">
      <c r="A142" s="3">
        <v>230</v>
      </c>
      <c r="B142" s="29" t="s">
        <v>24</v>
      </c>
      <c r="C142" s="32"/>
      <c r="D142" s="30"/>
      <c r="E142" s="3" t="s">
        <v>6</v>
      </c>
      <c r="F142" s="3">
        <v>4</v>
      </c>
      <c r="G142" s="3"/>
      <c r="H142" s="3">
        <f t="shared" ref="H142:H174" si="8">F142+G142</f>
        <v>4</v>
      </c>
      <c r="I142" s="14">
        <v>148.31</v>
      </c>
      <c r="J142" s="3">
        <v>3</v>
      </c>
      <c r="K142" s="13">
        <f t="shared" ref="K142:K174" si="9">H142-J142</f>
        <v>1</v>
      </c>
      <c r="L142" s="4">
        <f t="shared" ref="L142:L174" si="10">I142*K142</f>
        <v>148.31</v>
      </c>
      <c r="M142" s="4">
        <f t="shared" ref="M142:M174" si="11">I142*J142</f>
        <v>444.93</v>
      </c>
    </row>
    <row r="143" spans="1:13" x14ac:dyDescent="0.25">
      <c r="A143" s="3">
        <v>231</v>
      </c>
      <c r="B143" s="15" t="s">
        <v>155</v>
      </c>
      <c r="C143" s="3"/>
      <c r="D143" s="3"/>
      <c r="E143" s="3" t="s">
        <v>154</v>
      </c>
      <c r="F143" s="3">
        <v>25</v>
      </c>
      <c r="G143" s="3"/>
      <c r="H143" s="3">
        <f t="shared" si="8"/>
        <v>25</v>
      </c>
      <c r="I143" s="14">
        <v>70.8</v>
      </c>
      <c r="J143" s="3"/>
      <c r="K143" s="13">
        <f t="shared" si="9"/>
        <v>25</v>
      </c>
      <c r="L143" s="4">
        <f t="shared" si="10"/>
        <v>1770</v>
      </c>
      <c r="M143" s="4">
        <f t="shared" si="11"/>
        <v>0</v>
      </c>
    </row>
    <row r="144" spans="1:13" x14ac:dyDescent="0.25">
      <c r="A144" s="3">
        <v>232</v>
      </c>
      <c r="B144" s="13" t="s">
        <v>288</v>
      </c>
      <c r="C144" s="3"/>
      <c r="D144" s="3"/>
      <c r="E144" s="3" t="s">
        <v>154</v>
      </c>
      <c r="F144" s="3">
        <v>0</v>
      </c>
      <c r="G144" s="3"/>
      <c r="H144" s="3">
        <f t="shared" si="8"/>
        <v>0</v>
      </c>
      <c r="I144" s="14">
        <v>275</v>
      </c>
      <c r="J144" s="3"/>
      <c r="K144" s="13">
        <f t="shared" si="9"/>
        <v>0</v>
      </c>
      <c r="L144" s="4">
        <f t="shared" si="10"/>
        <v>0</v>
      </c>
      <c r="M144" s="4">
        <f t="shared" si="11"/>
        <v>0</v>
      </c>
    </row>
    <row r="145" spans="1:13" x14ac:dyDescent="0.25">
      <c r="A145" s="3">
        <v>233</v>
      </c>
      <c r="B145" s="13" t="s">
        <v>285</v>
      </c>
      <c r="C145" s="3"/>
      <c r="D145" s="3"/>
      <c r="E145" s="3" t="s">
        <v>154</v>
      </c>
      <c r="F145" s="3">
        <v>25</v>
      </c>
      <c r="G145" s="3"/>
      <c r="H145" s="3">
        <f t="shared" si="8"/>
        <v>25</v>
      </c>
      <c r="I145" s="14">
        <v>275</v>
      </c>
      <c r="J145" s="3"/>
      <c r="K145" s="13">
        <f t="shared" si="9"/>
        <v>25</v>
      </c>
      <c r="L145" s="4">
        <f t="shared" si="10"/>
        <v>6875</v>
      </c>
      <c r="M145" s="4">
        <f t="shared" si="11"/>
        <v>0</v>
      </c>
    </row>
    <row r="146" spans="1:13" x14ac:dyDescent="0.25">
      <c r="A146" s="3">
        <v>234</v>
      </c>
      <c r="B146" s="13" t="s">
        <v>157</v>
      </c>
      <c r="C146" s="3"/>
      <c r="D146" s="3"/>
      <c r="E146" s="3" t="s">
        <v>154</v>
      </c>
      <c r="F146" s="3">
        <v>96</v>
      </c>
      <c r="G146" s="3"/>
      <c r="H146" s="3">
        <f t="shared" si="8"/>
        <v>96</v>
      </c>
      <c r="I146" s="14">
        <v>88.35</v>
      </c>
      <c r="J146" s="3"/>
      <c r="K146" s="13">
        <f t="shared" si="9"/>
        <v>96</v>
      </c>
      <c r="L146" s="4">
        <f t="shared" si="10"/>
        <v>8481.5999999999985</v>
      </c>
      <c r="M146" s="4">
        <f t="shared" si="11"/>
        <v>0</v>
      </c>
    </row>
    <row r="147" spans="1:13" x14ac:dyDescent="0.25">
      <c r="A147" s="3">
        <v>235</v>
      </c>
      <c r="B147" s="13" t="s">
        <v>279</v>
      </c>
      <c r="C147" s="3"/>
      <c r="D147" s="3"/>
      <c r="E147" s="3" t="s">
        <v>154</v>
      </c>
      <c r="F147" s="3">
        <v>59</v>
      </c>
      <c r="G147" s="3"/>
      <c r="H147" s="3">
        <f t="shared" si="8"/>
        <v>59</v>
      </c>
      <c r="I147" s="14">
        <v>88.35</v>
      </c>
      <c r="J147" s="3">
        <v>10</v>
      </c>
      <c r="K147" s="13">
        <f t="shared" si="9"/>
        <v>49</v>
      </c>
      <c r="L147" s="4">
        <f t="shared" si="10"/>
        <v>4329.1499999999996</v>
      </c>
      <c r="M147" s="4">
        <f t="shared" si="11"/>
        <v>883.5</v>
      </c>
    </row>
    <row r="148" spans="1:13" x14ac:dyDescent="0.25">
      <c r="A148" s="3">
        <v>236</v>
      </c>
      <c r="B148" s="13" t="s">
        <v>259</v>
      </c>
      <c r="C148" s="3"/>
      <c r="D148" s="3"/>
      <c r="E148" s="3" t="s">
        <v>154</v>
      </c>
      <c r="F148" s="3">
        <v>5</v>
      </c>
      <c r="G148" s="3"/>
      <c r="H148" s="3">
        <f t="shared" si="8"/>
        <v>5</v>
      </c>
      <c r="I148" s="14">
        <v>185</v>
      </c>
      <c r="J148" s="3"/>
      <c r="K148" s="13">
        <f t="shared" si="9"/>
        <v>5</v>
      </c>
      <c r="L148" s="4">
        <f t="shared" si="10"/>
        <v>925</v>
      </c>
      <c r="M148" s="4">
        <f t="shared" si="11"/>
        <v>0</v>
      </c>
    </row>
    <row r="149" spans="1:13" x14ac:dyDescent="0.25">
      <c r="A149" s="3">
        <v>237</v>
      </c>
      <c r="B149" s="13" t="s">
        <v>160</v>
      </c>
      <c r="C149" s="3"/>
      <c r="D149" s="3"/>
      <c r="E149" s="3" t="s">
        <v>154</v>
      </c>
      <c r="F149" s="3">
        <v>73</v>
      </c>
      <c r="G149" s="3"/>
      <c r="H149" s="3">
        <f t="shared" si="8"/>
        <v>73</v>
      </c>
      <c r="I149" s="14">
        <v>37</v>
      </c>
      <c r="J149" s="3">
        <v>36</v>
      </c>
      <c r="K149" s="13">
        <f t="shared" si="9"/>
        <v>37</v>
      </c>
      <c r="L149" s="4">
        <f t="shared" si="10"/>
        <v>1369</v>
      </c>
      <c r="M149" s="4">
        <f t="shared" si="11"/>
        <v>1332</v>
      </c>
    </row>
    <row r="150" spans="1:13" x14ac:dyDescent="0.25">
      <c r="A150" s="3">
        <v>238</v>
      </c>
      <c r="B150" s="13" t="s">
        <v>267</v>
      </c>
      <c r="C150" s="3"/>
      <c r="D150" s="3"/>
      <c r="E150" s="3" t="s">
        <v>154</v>
      </c>
      <c r="F150" s="3">
        <v>9</v>
      </c>
      <c r="G150" s="3"/>
      <c r="H150" s="3">
        <f t="shared" si="8"/>
        <v>9</v>
      </c>
      <c r="I150" s="14">
        <v>185</v>
      </c>
      <c r="J150" s="3"/>
      <c r="K150" s="13">
        <f t="shared" si="9"/>
        <v>9</v>
      </c>
      <c r="L150" s="4">
        <f t="shared" si="10"/>
        <v>1665</v>
      </c>
      <c r="M150" s="4">
        <f t="shared" si="11"/>
        <v>0</v>
      </c>
    </row>
    <row r="151" spans="1:13" x14ac:dyDescent="0.25">
      <c r="A151" s="3">
        <v>239</v>
      </c>
      <c r="B151" s="23" t="s">
        <v>271</v>
      </c>
      <c r="C151" s="24"/>
      <c r="D151" s="25"/>
      <c r="E151" s="3" t="s">
        <v>26</v>
      </c>
      <c r="F151" s="3">
        <v>1</v>
      </c>
      <c r="G151" s="3"/>
      <c r="H151" s="3">
        <f t="shared" si="8"/>
        <v>1</v>
      </c>
      <c r="I151" s="14">
        <v>185</v>
      </c>
      <c r="J151" s="3"/>
      <c r="K151" s="13">
        <f t="shared" si="9"/>
        <v>1</v>
      </c>
      <c r="L151" s="4">
        <f t="shared" si="10"/>
        <v>185</v>
      </c>
      <c r="M151" s="4">
        <f t="shared" si="11"/>
        <v>0</v>
      </c>
    </row>
    <row r="152" spans="1:13" x14ac:dyDescent="0.25">
      <c r="A152" s="3">
        <v>240</v>
      </c>
      <c r="B152" s="29" t="s">
        <v>163</v>
      </c>
      <c r="C152" s="32"/>
      <c r="D152" s="30"/>
      <c r="E152" s="3" t="s">
        <v>154</v>
      </c>
      <c r="F152" s="3">
        <v>118</v>
      </c>
      <c r="G152" s="3"/>
      <c r="H152" s="3">
        <f t="shared" si="8"/>
        <v>118</v>
      </c>
      <c r="I152" s="14">
        <v>53.1</v>
      </c>
      <c r="J152" s="3">
        <v>10</v>
      </c>
      <c r="K152" s="13">
        <f t="shared" si="9"/>
        <v>108</v>
      </c>
      <c r="L152" s="4">
        <f t="shared" si="10"/>
        <v>5734.8</v>
      </c>
      <c r="M152" s="4">
        <f t="shared" si="11"/>
        <v>531</v>
      </c>
    </row>
    <row r="153" spans="1:13" x14ac:dyDescent="0.25">
      <c r="A153" s="3">
        <v>241</v>
      </c>
      <c r="B153" s="13" t="s">
        <v>251</v>
      </c>
      <c r="C153" s="3"/>
      <c r="D153" s="3"/>
      <c r="E153" s="3" t="s">
        <v>154</v>
      </c>
      <c r="F153" s="3">
        <v>7</v>
      </c>
      <c r="G153" s="3"/>
      <c r="H153" s="3">
        <f t="shared" si="8"/>
        <v>7</v>
      </c>
      <c r="I153" s="14">
        <v>413</v>
      </c>
      <c r="J153" s="3">
        <v>1</v>
      </c>
      <c r="K153" s="13">
        <f t="shared" si="9"/>
        <v>6</v>
      </c>
      <c r="L153" s="4">
        <f t="shared" si="10"/>
        <v>2478</v>
      </c>
      <c r="M153" s="4">
        <f t="shared" si="11"/>
        <v>413</v>
      </c>
    </row>
    <row r="154" spans="1:13" x14ac:dyDescent="0.25">
      <c r="A154" s="3">
        <v>242</v>
      </c>
      <c r="B154" s="13" t="s">
        <v>268</v>
      </c>
      <c r="D154" s="3"/>
      <c r="E154" s="3" t="s">
        <v>154</v>
      </c>
      <c r="F154" s="3">
        <v>8</v>
      </c>
      <c r="G154" s="3"/>
      <c r="H154" s="3">
        <f t="shared" si="8"/>
        <v>8</v>
      </c>
      <c r="I154" s="14">
        <v>275</v>
      </c>
      <c r="J154" s="3"/>
      <c r="K154" s="13">
        <f t="shared" si="9"/>
        <v>8</v>
      </c>
      <c r="L154" s="4">
        <f t="shared" si="10"/>
        <v>2200</v>
      </c>
      <c r="M154" s="4">
        <f t="shared" si="11"/>
        <v>0</v>
      </c>
    </row>
    <row r="155" spans="1:13" x14ac:dyDescent="0.25">
      <c r="A155" s="3">
        <v>243</v>
      </c>
      <c r="B155" s="17" t="s">
        <v>283</v>
      </c>
      <c r="C155" s="3"/>
      <c r="D155" s="3"/>
      <c r="E155" s="3" t="s">
        <v>154</v>
      </c>
      <c r="F155" s="3">
        <v>3</v>
      </c>
      <c r="G155" s="3"/>
      <c r="H155" s="3">
        <f t="shared" si="8"/>
        <v>3</v>
      </c>
      <c r="I155" s="14">
        <v>756</v>
      </c>
      <c r="J155" s="3"/>
      <c r="K155" s="13">
        <f t="shared" si="9"/>
        <v>3</v>
      </c>
      <c r="L155" s="4">
        <f t="shared" si="10"/>
        <v>2268</v>
      </c>
      <c r="M155" s="4">
        <f t="shared" si="11"/>
        <v>0</v>
      </c>
    </row>
    <row r="156" spans="1:13" x14ac:dyDescent="0.25">
      <c r="A156" s="3">
        <v>244</v>
      </c>
      <c r="B156" s="27" t="s">
        <v>284</v>
      </c>
      <c r="C156" s="33"/>
      <c r="D156" s="28"/>
      <c r="E156" s="3" t="s">
        <v>154</v>
      </c>
      <c r="F156" s="3">
        <v>30</v>
      </c>
      <c r="G156" s="3"/>
      <c r="H156" s="3">
        <f t="shared" si="8"/>
        <v>30</v>
      </c>
      <c r="I156" s="14">
        <v>756</v>
      </c>
      <c r="J156" s="3"/>
      <c r="K156" s="13">
        <f t="shared" si="9"/>
        <v>30</v>
      </c>
      <c r="L156" s="4">
        <f t="shared" si="10"/>
        <v>22680</v>
      </c>
      <c r="M156" s="4">
        <f t="shared" si="11"/>
        <v>0</v>
      </c>
    </row>
    <row r="157" spans="1:13" x14ac:dyDescent="0.25">
      <c r="A157" s="3">
        <v>245</v>
      </c>
      <c r="B157" s="13" t="s">
        <v>135</v>
      </c>
      <c r="C157" s="3"/>
      <c r="D157" s="3"/>
      <c r="E157" s="3" t="s">
        <v>154</v>
      </c>
      <c r="F157" s="3">
        <v>15</v>
      </c>
      <c r="G157" s="3"/>
      <c r="H157" s="3">
        <f t="shared" si="8"/>
        <v>15</v>
      </c>
      <c r="I157" s="14">
        <v>294</v>
      </c>
      <c r="J157" s="3"/>
      <c r="K157" s="13">
        <f t="shared" si="9"/>
        <v>15</v>
      </c>
      <c r="L157" s="4">
        <f t="shared" si="10"/>
        <v>4410</v>
      </c>
      <c r="M157" s="4">
        <f t="shared" si="11"/>
        <v>0</v>
      </c>
    </row>
    <row r="158" spans="1:13" x14ac:dyDescent="0.25">
      <c r="A158" s="3">
        <v>246</v>
      </c>
      <c r="B158" s="13" t="s">
        <v>78</v>
      </c>
      <c r="C158" s="3"/>
      <c r="D158" s="3"/>
      <c r="E158" s="3" t="s">
        <v>154</v>
      </c>
      <c r="F158" s="3">
        <v>10</v>
      </c>
      <c r="G158" s="3"/>
      <c r="H158" s="3">
        <f t="shared" si="8"/>
        <v>10</v>
      </c>
      <c r="I158" s="14">
        <v>185</v>
      </c>
      <c r="J158" s="3"/>
      <c r="K158" s="13">
        <f t="shared" si="9"/>
        <v>10</v>
      </c>
      <c r="L158" s="4">
        <f t="shared" si="10"/>
        <v>1850</v>
      </c>
      <c r="M158" s="4">
        <f t="shared" si="11"/>
        <v>0</v>
      </c>
    </row>
    <row r="159" spans="1:13" x14ac:dyDescent="0.25">
      <c r="A159" s="3">
        <v>247</v>
      </c>
      <c r="B159" s="13" t="s">
        <v>263</v>
      </c>
      <c r="C159" s="3"/>
      <c r="D159" s="3"/>
      <c r="E159" s="3" t="s">
        <v>154</v>
      </c>
      <c r="F159" s="3">
        <v>8</v>
      </c>
      <c r="G159" s="3"/>
      <c r="H159" s="3">
        <f t="shared" si="8"/>
        <v>8</v>
      </c>
      <c r="I159" s="14">
        <v>185</v>
      </c>
      <c r="J159" s="3"/>
      <c r="K159" s="13">
        <f t="shared" si="9"/>
        <v>8</v>
      </c>
      <c r="L159" s="4">
        <f t="shared" si="10"/>
        <v>1480</v>
      </c>
      <c r="M159" s="4">
        <f t="shared" si="11"/>
        <v>0</v>
      </c>
    </row>
    <row r="160" spans="1:13" x14ac:dyDescent="0.25">
      <c r="A160" s="3">
        <v>248</v>
      </c>
      <c r="B160" s="13" t="s">
        <v>255</v>
      </c>
      <c r="C160" s="3"/>
      <c r="D160" s="3"/>
      <c r="E160" s="3" t="s">
        <v>154</v>
      </c>
      <c r="F160" s="3">
        <v>9</v>
      </c>
      <c r="G160" s="3"/>
      <c r="H160" s="3">
        <f t="shared" si="8"/>
        <v>9</v>
      </c>
      <c r="I160" s="14">
        <v>994</v>
      </c>
      <c r="J160" s="3"/>
      <c r="K160" s="13">
        <f t="shared" si="9"/>
        <v>9</v>
      </c>
      <c r="L160" s="4">
        <f t="shared" si="10"/>
        <v>8946</v>
      </c>
      <c r="M160" s="4">
        <f t="shared" si="11"/>
        <v>0</v>
      </c>
    </row>
    <row r="161" spans="1:13" x14ac:dyDescent="0.25">
      <c r="A161" s="3">
        <v>249</v>
      </c>
      <c r="B161" s="13" t="s">
        <v>242</v>
      </c>
      <c r="C161" s="3"/>
      <c r="D161" s="3"/>
      <c r="E161" s="3" t="s">
        <v>154</v>
      </c>
      <c r="F161" s="3">
        <v>6</v>
      </c>
      <c r="G161" s="3"/>
      <c r="H161" s="3">
        <f t="shared" si="8"/>
        <v>6</v>
      </c>
      <c r="I161" s="14">
        <v>224</v>
      </c>
      <c r="J161" s="3"/>
      <c r="K161" s="13">
        <f t="shared" si="9"/>
        <v>6</v>
      </c>
      <c r="L161" s="4">
        <f t="shared" si="10"/>
        <v>1344</v>
      </c>
      <c r="M161" s="4">
        <f t="shared" si="11"/>
        <v>0</v>
      </c>
    </row>
    <row r="162" spans="1:13" x14ac:dyDescent="0.25">
      <c r="A162" s="3">
        <v>250</v>
      </c>
      <c r="B162" s="13" t="s">
        <v>130</v>
      </c>
      <c r="C162" s="3"/>
      <c r="D162" s="3"/>
      <c r="E162" s="3" t="s">
        <v>154</v>
      </c>
      <c r="F162" s="3">
        <v>24</v>
      </c>
      <c r="G162" s="3"/>
      <c r="H162" s="3">
        <f t="shared" si="8"/>
        <v>24</v>
      </c>
      <c r="I162" s="14">
        <v>275</v>
      </c>
      <c r="J162" s="3"/>
      <c r="K162" s="13">
        <f t="shared" si="9"/>
        <v>24</v>
      </c>
      <c r="L162" s="4">
        <f t="shared" si="10"/>
        <v>6600</v>
      </c>
      <c r="M162" s="4">
        <f t="shared" si="11"/>
        <v>0</v>
      </c>
    </row>
    <row r="163" spans="1:13" x14ac:dyDescent="0.25">
      <c r="A163" s="3">
        <v>251</v>
      </c>
      <c r="B163" s="13" t="s">
        <v>171</v>
      </c>
      <c r="C163" s="3"/>
      <c r="D163" s="3"/>
      <c r="E163" s="3" t="s">
        <v>144</v>
      </c>
      <c r="F163" s="3">
        <v>3</v>
      </c>
      <c r="G163" s="3">
        <v>10</v>
      </c>
      <c r="H163" s="3">
        <f t="shared" si="8"/>
        <v>13</v>
      </c>
      <c r="I163" s="14">
        <v>224</v>
      </c>
      <c r="J163" s="3">
        <v>13</v>
      </c>
      <c r="K163" s="13">
        <f t="shared" si="9"/>
        <v>0</v>
      </c>
      <c r="L163" s="4">
        <f t="shared" si="10"/>
        <v>0</v>
      </c>
      <c r="M163" s="4">
        <f t="shared" si="11"/>
        <v>2912</v>
      </c>
    </row>
    <row r="164" spans="1:13" x14ac:dyDescent="0.25">
      <c r="A164" s="3">
        <v>252</v>
      </c>
      <c r="B164" s="29" t="s">
        <v>40</v>
      </c>
      <c r="C164" s="32"/>
      <c r="D164" s="30"/>
      <c r="E164" s="3" t="s">
        <v>144</v>
      </c>
      <c r="F164" s="3">
        <v>30</v>
      </c>
      <c r="G164" s="3">
        <v>1000</v>
      </c>
      <c r="H164" s="3">
        <f t="shared" si="8"/>
        <v>1030</v>
      </c>
      <c r="I164" s="14">
        <v>2.75</v>
      </c>
      <c r="J164" s="3">
        <v>300</v>
      </c>
      <c r="K164" s="13">
        <f t="shared" si="9"/>
        <v>730</v>
      </c>
      <c r="L164" s="4">
        <f t="shared" si="10"/>
        <v>2007.5</v>
      </c>
      <c r="M164" s="4">
        <f t="shared" si="11"/>
        <v>825</v>
      </c>
    </row>
    <row r="165" spans="1:13" x14ac:dyDescent="0.25">
      <c r="A165" s="3">
        <v>253</v>
      </c>
      <c r="B165" s="29" t="s">
        <v>44</v>
      </c>
      <c r="C165" s="32"/>
      <c r="D165" s="30"/>
      <c r="E165" s="3" t="s">
        <v>144</v>
      </c>
      <c r="F165" s="3">
        <v>1600</v>
      </c>
      <c r="G165" s="3"/>
      <c r="H165" s="3">
        <f t="shared" si="8"/>
        <v>1600</v>
      </c>
      <c r="I165" s="14">
        <v>4.5</v>
      </c>
      <c r="J165" s="3"/>
      <c r="K165" s="13">
        <f t="shared" si="9"/>
        <v>1600</v>
      </c>
      <c r="L165" s="4">
        <f t="shared" si="10"/>
        <v>7200</v>
      </c>
      <c r="M165" s="4">
        <f t="shared" si="11"/>
        <v>0</v>
      </c>
    </row>
    <row r="166" spans="1:13" x14ac:dyDescent="0.25">
      <c r="A166" s="3">
        <v>254</v>
      </c>
      <c r="B166" s="13" t="s">
        <v>174</v>
      </c>
      <c r="C166" s="3"/>
      <c r="D166" s="3"/>
      <c r="E166" s="3" t="s">
        <v>154</v>
      </c>
      <c r="F166" s="3">
        <v>987</v>
      </c>
      <c r="G166" s="3"/>
      <c r="H166" s="3">
        <f t="shared" si="8"/>
        <v>987</v>
      </c>
      <c r="I166" s="14">
        <v>53.65</v>
      </c>
      <c r="J166" s="3">
        <v>61</v>
      </c>
      <c r="K166" s="13">
        <f t="shared" si="9"/>
        <v>926</v>
      </c>
      <c r="L166" s="4">
        <f t="shared" si="10"/>
        <v>49679.9</v>
      </c>
      <c r="M166" s="4">
        <f t="shared" si="11"/>
        <v>3272.65</v>
      </c>
    </row>
    <row r="167" spans="1:13" x14ac:dyDescent="0.25">
      <c r="A167" s="3">
        <v>255</v>
      </c>
      <c r="B167" s="29" t="s">
        <v>38</v>
      </c>
      <c r="C167" s="32"/>
      <c r="D167" s="30"/>
      <c r="E167" s="3" t="s">
        <v>144</v>
      </c>
      <c r="F167" s="3">
        <v>2</v>
      </c>
      <c r="G167" s="3"/>
      <c r="H167" s="3">
        <f t="shared" si="8"/>
        <v>2</v>
      </c>
      <c r="I167" s="14">
        <v>62.54</v>
      </c>
      <c r="J167" s="3">
        <v>1</v>
      </c>
      <c r="K167" s="13">
        <f t="shared" si="9"/>
        <v>1</v>
      </c>
      <c r="L167" s="4">
        <f t="shared" si="10"/>
        <v>62.54</v>
      </c>
      <c r="M167" s="4">
        <f t="shared" si="11"/>
        <v>62.54</v>
      </c>
    </row>
    <row r="168" spans="1:13" x14ac:dyDescent="0.25">
      <c r="A168" s="3">
        <v>256</v>
      </c>
      <c r="B168" s="29" t="s">
        <v>35</v>
      </c>
      <c r="C168" s="32"/>
      <c r="D168" s="30"/>
      <c r="E168" s="3" t="s">
        <v>144</v>
      </c>
      <c r="F168" s="3">
        <v>11</v>
      </c>
      <c r="G168" s="3"/>
      <c r="H168" s="3">
        <f t="shared" si="8"/>
        <v>11</v>
      </c>
      <c r="I168" s="14">
        <v>106</v>
      </c>
      <c r="J168" s="3">
        <v>3</v>
      </c>
      <c r="K168" s="13">
        <f t="shared" si="9"/>
        <v>8</v>
      </c>
      <c r="L168" s="4">
        <f t="shared" si="10"/>
        <v>848</v>
      </c>
      <c r="M168" s="4">
        <f t="shared" si="11"/>
        <v>318</v>
      </c>
    </row>
    <row r="169" spans="1:13" x14ac:dyDescent="0.25">
      <c r="A169" s="3">
        <v>257</v>
      </c>
      <c r="B169" s="13" t="s">
        <v>88</v>
      </c>
      <c r="C169" s="3"/>
      <c r="D169" s="3"/>
      <c r="E169" s="3" t="s">
        <v>146</v>
      </c>
      <c r="F169" s="3">
        <v>17</v>
      </c>
      <c r="G169" s="3"/>
      <c r="H169" s="3">
        <f t="shared" si="8"/>
        <v>17</v>
      </c>
      <c r="I169" s="14">
        <v>49.56</v>
      </c>
      <c r="J169" s="3">
        <v>8</v>
      </c>
      <c r="K169" s="13">
        <f t="shared" si="9"/>
        <v>9</v>
      </c>
      <c r="L169" s="4">
        <f t="shared" si="10"/>
        <v>446.04</v>
      </c>
      <c r="M169" s="4">
        <f t="shared" si="11"/>
        <v>396.48</v>
      </c>
    </row>
    <row r="170" spans="1:13" x14ac:dyDescent="0.25">
      <c r="A170" s="3">
        <v>258</v>
      </c>
      <c r="B170" s="13" t="s">
        <v>286</v>
      </c>
      <c r="C170" s="3"/>
      <c r="D170" s="3"/>
      <c r="E170" s="3" t="s">
        <v>144</v>
      </c>
      <c r="F170" s="3">
        <v>14</v>
      </c>
      <c r="G170" s="3">
        <v>20</v>
      </c>
      <c r="H170" s="3">
        <f t="shared" si="8"/>
        <v>34</v>
      </c>
      <c r="I170" s="14">
        <v>147</v>
      </c>
      <c r="J170" s="3">
        <v>34</v>
      </c>
      <c r="K170" s="13">
        <f t="shared" si="9"/>
        <v>0</v>
      </c>
      <c r="L170" s="4">
        <f t="shared" si="10"/>
        <v>0</v>
      </c>
      <c r="M170" s="4">
        <f t="shared" si="11"/>
        <v>4998</v>
      </c>
    </row>
    <row r="171" spans="1:13" x14ac:dyDescent="0.25">
      <c r="A171" s="3">
        <v>259</v>
      </c>
      <c r="B171" s="13" t="s">
        <v>287</v>
      </c>
      <c r="C171" s="3"/>
      <c r="D171" s="3"/>
      <c r="E171" s="3" t="s">
        <v>146</v>
      </c>
      <c r="F171" s="3">
        <v>14</v>
      </c>
      <c r="G171" s="3">
        <v>20</v>
      </c>
      <c r="H171" s="3">
        <f t="shared" si="8"/>
        <v>34</v>
      </c>
      <c r="I171" s="14">
        <v>137</v>
      </c>
      <c r="J171" s="3">
        <v>34</v>
      </c>
      <c r="K171" s="13">
        <f t="shared" si="9"/>
        <v>0</v>
      </c>
      <c r="L171" s="4">
        <f t="shared" si="10"/>
        <v>0</v>
      </c>
      <c r="M171" s="4">
        <f t="shared" si="11"/>
        <v>4658</v>
      </c>
    </row>
    <row r="172" spans="1:13" x14ac:dyDescent="0.25">
      <c r="A172" s="3">
        <v>260</v>
      </c>
      <c r="B172" s="13" t="s">
        <v>121</v>
      </c>
      <c r="C172" s="3"/>
      <c r="D172" s="3"/>
      <c r="E172" s="3" t="s">
        <v>146</v>
      </c>
      <c r="F172" s="3">
        <v>123</v>
      </c>
      <c r="G172" s="3">
        <v>80</v>
      </c>
      <c r="H172" s="3">
        <f t="shared" si="8"/>
        <v>203</v>
      </c>
      <c r="I172" s="14">
        <v>53.2</v>
      </c>
      <c r="J172" s="3">
        <v>73</v>
      </c>
      <c r="K172" s="13">
        <f t="shared" si="9"/>
        <v>130</v>
      </c>
      <c r="L172" s="4">
        <f t="shared" si="10"/>
        <v>6916</v>
      </c>
      <c r="M172" s="4">
        <f t="shared" si="11"/>
        <v>3883.6000000000004</v>
      </c>
    </row>
    <row r="173" spans="1:13" x14ac:dyDescent="0.25">
      <c r="A173" s="3">
        <v>261</v>
      </c>
      <c r="B173" s="34" t="s">
        <v>273</v>
      </c>
      <c r="C173" s="34"/>
      <c r="D173" s="34"/>
      <c r="E173" s="3" t="s">
        <v>146</v>
      </c>
      <c r="F173" s="3">
        <v>26</v>
      </c>
      <c r="G173" s="3">
        <v>100</v>
      </c>
      <c r="H173" s="3">
        <f t="shared" si="8"/>
        <v>126</v>
      </c>
      <c r="I173" s="14">
        <v>55</v>
      </c>
      <c r="J173" s="3">
        <v>17</v>
      </c>
      <c r="K173" s="13">
        <f t="shared" si="9"/>
        <v>109</v>
      </c>
      <c r="L173" s="4">
        <f t="shared" si="10"/>
        <v>5995</v>
      </c>
      <c r="M173" s="4">
        <f t="shared" si="11"/>
        <v>935</v>
      </c>
    </row>
    <row r="174" spans="1:13" x14ac:dyDescent="0.25">
      <c r="A174" s="3">
        <v>262</v>
      </c>
      <c r="B174" s="34" t="s">
        <v>30</v>
      </c>
      <c r="C174" s="34"/>
      <c r="D174" s="34"/>
      <c r="E174" s="3" t="s">
        <v>146</v>
      </c>
      <c r="F174" s="3">
        <v>63</v>
      </c>
      <c r="G174" s="3">
        <v>100</v>
      </c>
      <c r="H174" s="3">
        <f t="shared" si="8"/>
        <v>163</v>
      </c>
      <c r="I174" s="14">
        <v>38.94</v>
      </c>
      <c r="J174" s="3">
        <v>123</v>
      </c>
      <c r="K174" s="13">
        <f t="shared" si="9"/>
        <v>40</v>
      </c>
      <c r="L174" s="4">
        <f t="shared" si="10"/>
        <v>1557.6</v>
      </c>
      <c r="M174" s="4">
        <f t="shared" si="11"/>
        <v>4789.62</v>
      </c>
    </row>
    <row r="175" spans="1:13" x14ac:dyDescent="0.25">
      <c r="A175" s="19"/>
      <c r="J175" s="26"/>
      <c r="K175" s="26"/>
      <c r="L175" s="6">
        <f>SUM(L13:L174)</f>
        <v>636936.4</v>
      </c>
    </row>
    <row r="176" spans="1:13" x14ac:dyDescent="0.25">
      <c r="J176" s="26" t="s">
        <v>152</v>
      </c>
      <c r="K176" s="26"/>
      <c r="L176" s="7">
        <f>SUM(M13:M175)</f>
        <v>138533.88999999996</v>
      </c>
    </row>
  </sheetData>
  <mergeCells count="19">
    <mergeCell ref="B164:D164"/>
    <mergeCell ref="A11:D11"/>
    <mergeCell ref="B12:D12"/>
    <mergeCell ref="B72:C72"/>
    <mergeCell ref="B81:C81"/>
    <mergeCell ref="B109:D109"/>
    <mergeCell ref="B140:D140"/>
    <mergeCell ref="B141:D141"/>
    <mergeCell ref="B142:D142"/>
    <mergeCell ref="B151:D151"/>
    <mergeCell ref="B152:D152"/>
    <mergeCell ref="B156:D156"/>
    <mergeCell ref="J176:K176"/>
    <mergeCell ref="B165:D165"/>
    <mergeCell ref="B167:D167"/>
    <mergeCell ref="B168:D168"/>
    <mergeCell ref="B173:D173"/>
    <mergeCell ref="B174:D174"/>
    <mergeCell ref="J175:K175"/>
  </mergeCells>
  <pageMargins left="0.7" right="0.7" top="0.75" bottom="0.75" header="0.3" footer="0.3"/>
  <pageSetup paperSize="5" scale="60" fitToHeight="0"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D0A2-3E66-45BC-B5CF-2C2432B33A1D}">
  <dimension ref="A5:M177"/>
  <sheetViews>
    <sheetView tabSelected="1" topLeftCell="A43" workbookViewId="0">
      <selection activeCell="J52" sqref="J52"/>
    </sheetView>
  </sheetViews>
  <sheetFormatPr baseColWidth="10" defaultRowHeight="15" x14ac:dyDescent="0.25"/>
  <cols>
    <col min="12" max="12" width="14" customWidth="1"/>
  </cols>
  <sheetData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 t="s">
        <v>82</v>
      </c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3" ht="21" x14ac:dyDescent="0.35">
      <c r="D10" s="1"/>
      <c r="E10" s="1"/>
      <c r="F10" s="1"/>
      <c r="G10" s="1"/>
      <c r="H10" s="1"/>
      <c r="I10" s="1"/>
      <c r="J10" s="1"/>
      <c r="K10" s="1"/>
      <c r="L10" s="1"/>
      <c r="M10" s="2"/>
    </row>
    <row r="11" spans="1:13" x14ac:dyDescent="0.25">
      <c r="G11" s="3"/>
      <c r="K11" s="16">
        <v>45991</v>
      </c>
      <c r="M11" s="16"/>
    </row>
    <row r="12" spans="1:13" x14ac:dyDescent="0.25">
      <c r="A12" s="22" t="s">
        <v>0</v>
      </c>
      <c r="B12" s="22"/>
      <c r="C12" s="22"/>
      <c r="D12" s="22"/>
      <c r="E12" s="5"/>
      <c r="F12" s="5"/>
      <c r="G12" s="3"/>
      <c r="H12" s="5"/>
      <c r="I12" s="5"/>
      <c r="J12" s="5"/>
      <c r="K12" s="5"/>
      <c r="L12" s="5"/>
      <c r="M12" s="5"/>
    </row>
    <row r="13" spans="1:13" ht="45" x14ac:dyDescent="0.25">
      <c r="A13" s="20" t="s">
        <v>1</v>
      </c>
      <c r="B13" s="31" t="s">
        <v>2</v>
      </c>
      <c r="C13" s="31"/>
      <c r="D13" s="31"/>
      <c r="E13" s="9" t="s">
        <v>148</v>
      </c>
      <c r="F13" s="10" t="s">
        <v>73</v>
      </c>
      <c r="G13" s="3" t="s">
        <v>107</v>
      </c>
      <c r="H13" s="11" t="s">
        <v>108</v>
      </c>
      <c r="I13" s="18" t="s">
        <v>3</v>
      </c>
      <c r="J13" s="12" t="s">
        <v>149</v>
      </c>
      <c r="K13" s="12" t="s">
        <v>4</v>
      </c>
      <c r="L13" s="12" t="s">
        <v>11</v>
      </c>
      <c r="M13" s="12" t="s">
        <v>12</v>
      </c>
    </row>
    <row r="14" spans="1:13" x14ac:dyDescent="0.25">
      <c r="A14" s="3">
        <v>101</v>
      </c>
      <c r="B14" s="13" t="s">
        <v>89</v>
      </c>
      <c r="C14" s="3"/>
      <c r="D14" s="3"/>
      <c r="E14" s="3" t="s">
        <v>150</v>
      </c>
      <c r="F14" s="3">
        <v>0</v>
      </c>
      <c r="G14" s="3"/>
      <c r="H14" s="3">
        <f>F14+G14</f>
        <v>0</v>
      </c>
      <c r="I14" s="14">
        <v>744</v>
      </c>
      <c r="J14" s="3"/>
      <c r="K14" s="13">
        <f>H14-J14</f>
        <v>0</v>
      </c>
      <c r="L14" s="4">
        <f>I14*K14</f>
        <v>0</v>
      </c>
      <c r="M14" s="4">
        <f>I14*J14</f>
        <v>0</v>
      </c>
    </row>
    <row r="15" spans="1:13" x14ac:dyDescent="0.25">
      <c r="A15" s="3">
        <v>102</v>
      </c>
      <c r="B15" s="13" t="s">
        <v>7</v>
      </c>
      <c r="C15" s="3"/>
      <c r="D15" s="3"/>
      <c r="E15" s="3" t="s">
        <v>150</v>
      </c>
      <c r="F15" s="3">
        <v>19</v>
      </c>
      <c r="G15" s="3"/>
      <c r="H15" s="3">
        <f t="shared" ref="H15:H78" si="0">F15+G15</f>
        <v>19</v>
      </c>
      <c r="I15" s="14">
        <v>192</v>
      </c>
      <c r="J15" s="3">
        <v>5</v>
      </c>
      <c r="K15" s="13">
        <f t="shared" ref="K15:K78" si="1">H15-J15</f>
        <v>14</v>
      </c>
      <c r="L15" s="4">
        <f t="shared" ref="L15:L78" si="2">I15*K15</f>
        <v>2688</v>
      </c>
      <c r="M15" s="4">
        <f t="shared" ref="M15:M78" si="3">I15*J15</f>
        <v>960</v>
      </c>
    </row>
    <row r="16" spans="1:13" x14ac:dyDescent="0.25">
      <c r="A16" s="3">
        <v>103</v>
      </c>
      <c r="B16" s="15" t="s">
        <v>182</v>
      </c>
      <c r="C16" s="3"/>
      <c r="D16" s="3"/>
      <c r="E16" s="3" t="s">
        <v>150</v>
      </c>
      <c r="F16" s="3">
        <v>400</v>
      </c>
      <c r="G16" s="3"/>
      <c r="H16" s="3">
        <f t="shared" si="0"/>
        <v>400</v>
      </c>
      <c r="I16" s="14">
        <v>6.5</v>
      </c>
      <c r="J16" s="3">
        <v>100</v>
      </c>
      <c r="K16" s="13">
        <f t="shared" si="1"/>
        <v>300</v>
      </c>
      <c r="L16" s="4">
        <f t="shared" si="2"/>
        <v>1950</v>
      </c>
      <c r="M16" s="4">
        <f t="shared" si="3"/>
        <v>650</v>
      </c>
    </row>
    <row r="17" spans="1:13" x14ac:dyDescent="0.25">
      <c r="A17" s="3">
        <v>104</v>
      </c>
      <c r="B17" s="13" t="s">
        <v>43</v>
      </c>
      <c r="C17" s="3"/>
      <c r="D17" s="3"/>
      <c r="E17" s="3" t="s">
        <v>150</v>
      </c>
      <c r="F17" s="3">
        <v>10</v>
      </c>
      <c r="G17" s="3"/>
      <c r="H17" s="3">
        <f t="shared" si="0"/>
        <v>10</v>
      </c>
      <c r="I17" s="14">
        <v>116</v>
      </c>
      <c r="J17" s="3">
        <v>7</v>
      </c>
      <c r="K17" s="13">
        <f t="shared" si="1"/>
        <v>3</v>
      </c>
      <c r="L17" s="4">
        <f t="shared" si="2"/>
        <v>348</v>
      </c>
      <c r="M17" s="4">
        <f t="shared" si="3"/>
        <v>812</v>
      </c>
    </row>
    <row r="18" spans="1:13" x14ac:dyDescent="0.25">
      <c r="A18" s="3">
        <v>105</v>
      </c>
      <c r="B18" s="13" t="s">
        <v>9</v>
      </c>
      <c r="C18" s="3"/>
      <c r="D18" s="3"/>
      <c r="E18" s="3" t="s">
        <v>150</v>
      </c>
      <c r="F18" s="3">
        <v>5</v>
      </c>
      <c r="G18" s="3"/>
      <c r="H18" s="3">
        <f t="shared" si="0"/>
        <v>5</v>
      </c>
      <c r="I18" s="14">
        <v>349</v>
      </c>
      <c r="J18" s="3">
        <v>3</v>
      </c>
      <c r="K18" s="13">
        <f t="shared" si="1"/>
        <v>2</v>
      </c>
      <c r="L18" s="4">
        <f t="shared" si="2"/>
        <v>698</v>
      </c>
      <c r="M18" s="4">
        <f t="shared" si="3"/>
        <v>1047</v>
      </c>
    </row>
    <row r="19" spans="1:13" x14ac:dyDescent="0.25">
      <c r="A19" s="3">
        <v>106</v>
      </c>
      <c r="B19" s="13" t="s">
        <v>32</v>
      </c>
      <c r="C19" s="3"/>
      <c r="D19" s="3"/>
      <c r="E19" s="3" t="s">
        <v>150</v>
      </c>
      <c r="F19" s="3">
        <v>43</v>
      </c>
      <c r="G19" s="3"/>
      <c r="H19" s="3">
        <f t="shared" si="0"/>
        <v>43</v>
      </c>
      <c r="I19" s="14">
        <v>10.1</v>
      </c>
      <c r="J19" s="3">
        <v>18</v>
      </c>
      <c r="K19" s="13">
        <f t="shared" si="1"/>
        <v>25</v>
      </c>
      <c r="L19" s="4">
        <f t="shared" si="2"/>
        <v>252.5</v>
      </c>
      <c r="M19" s="4">
        <f t="shared" si="3"/>
        <v>181.79999999999998</v>
      </c>
    </row>
    <row r="20" spans="1:13" x14ac:dyDescent="0.25">
      <c r="A20" s="3">
        <v>107</v>
      </c>
      <c r="B20" s="13" t="s">
        <v>33</v>
      </c>
      <c r="C20" s="3"/>
      <c r="D20" s="3"/>
      <c r="E20" s="3" t="s">
        <v>150</v>
      </c>
      <c r="F20" s="3">
        <v>36</v>
      </c>
      <c r="G20" s="3"/>
      <c r="H20" s="3">
        <f t="shared" si="0"/>
        <v>36</v>
      </c>
      <c r="I20" s="14">
        <v>7</v>
      </c>
      <c r="J20" s="3"/>
      <c r="K20" s="13">
        <f t="shared" si="1"/>
        <v>36</v>
      </c>
      <c r="L20" s="4">
        <f t="shared" si="2"/>
        <v>252</v>
      </c>
      <c r="M20" s="4">
        <f t="shared" si="3"/>
        <v>0</v>
      </c>
    </row>
    <row r="21" spans="1:13" x14ac:dyDescent="0.25">
      <c r="A21" s="3">
        <v>108</v>
      </c>
      <c r="B21" s="13" t="s">
        <v>72</v>
      </c>
      <c r="C21" s="3"/>
      <c r="D21" s="3"/>
      <c r="E21" s="3" t="s">
        <v>150</v>
      </c>
      <c r="F21" s="3">
        <v>93</v>
      </c>
      <c r="G21" s="3"/>
      <c r="H21" s="3">
        <f t="shared" si="0"/>
        <v>93</v>
      </c>
      <c r="I21" s="14">
        <v>7</v>
      </c>
      <c r="J21" s="3">
        <v>2</v>
      </c>
      <c r="K21" s="13">
        <f t="shared" si="1"/>
        <v>91</v>
      </c>
      <c r="L21" s="4">
        <f t="shared" si="2"/>
        <v>637</v>
      </c>
      <c r="M21" s="4">
        <f t="shared" si="3"/>
        <v>14</v>
      </c>
    </row>
    <row r="22" spans="1:13" x14ac:dyDescent="0.25">
      <c r="A22" s="3">
        <v>109</v>
      </c>
      <c r="B22" s="13" t="s">
        <v>71</v>
      </c>
      <c r="C22" s="3"/>
      <c r="D22" s="3"/>
      <c r="E22" s="3" t="s">
        <v>150</v>
      </c>
      <c r="F22" s="3">
        <v>8</v>
      </c>
      <c r="G22" s="3"/>
      <c r="H22" s="3">
        <f t="shared" si="0"/>
        <v>8</v>
      </c>
      <c r="I22" s="14">
        <v>10</v>
      </c>
      <c r="J22" s="3"/>
      <c r="K22" s="13">
        <f t="shared" si="1"/>
        <v>8</v>
      </c>
      <c r="L22" s="4">
        <f t="shared" si="2"/>
        <v>80</v>
      </c>
      <c r="M22" s="4">
        <f t="shared" si="3"/>
        <v>0</v>
      </c>
    </row>
    <row r="23" spans="1:13" x14ac:dyDescent="0.25">
      <c r="A23" s="3">
        <v>110</v>
      </c>
      <c r="B23" s="13" t="s">
        <v>53</v>
      </c>
      <c r="C23" s="3"/>
      <c r="D23" s="3"/>
      <c r="E23" s="3" t="s">
        <v>150</v>
      </c>
      <c r="F23" s="3">
        <v>8</v>
      </c>
      <c r="G23" s="3"/>
      <c r="H23" s="3">
        <f t="shared" si="0"/>
        <v>8</v>
      </c>
      <c r="I23" s="14">
        <v>8</v>
      </c>
      <c r="J23" s="3"/>
      <c r="K23" s="13">
        <f t="shared" si="1"/>
        <v>8</v>
      </c>
      <c r="L23" s="4">
        <f t="shared" si="2"/>
        <v>64</v>
      </c>
      <c r="M23" s="4">
        <f t="shared" si="3"/>
        <v>0</v>
      </c>
    </row>
    <row r="24" spans="1:13" x14ac:dyDescent="0.25">
      <c r="A24" s="3">
        <v>111</v>
      </c>
      <c r="B24" s="13" t="s">
        <v>278</v>
      </c>
      <c r="C24" s="3"/>
      <c r="D24" s="3"/>
      <c r="E24" s="3" t="s">
        <v>150</v>
      </c>
      <c r="F24" s="3">
        <v>28</v>
      </c>
      <c r="G24" s="3"/>
      <c r="H24" s="3">
        <f t="shared" si="0"/>
        <v>28</v>
      </c>
      <c r="I24" s="14">
        <v>69.599999999999994</v>
      </c>
      <c r="J24" s="3"/>
      <c r="K24" s="13">
        <f t="shared" si="1"/>
        <v>28</v>
      </c>
      <c r="L24" s="4">
        <f t="shared" si="2"/>
        <v>1948.7999999999997</v>
      </c>
      <c r="M24" s="4">
        <f t="shared" si="3"/>
        <v>0</v>
      </c>
    </row>
    <row r="25" spans="1:13" x14ac:dyDescent="0.25">
      <c r="A25" s="3">
        <v>112</v>
      </c>
      <c r="B25" s="13" t="s">
        <v>123</v>
      </c>
      <c r="C25" s="3"/>
      <c r="D25" s="3"/>
      <c r="E25" s="3" t="s">
        <v>150</v>
      </c>
      <c r="F25" s="3">
        <v>12</v>
      </c>
      <c r="G25" s="3"/>
      <c r="H25" s="3">
        <f t="shared" si="0"/>
        <v>12</v>
      </c>
      <c r="I25" s="14">
        <v>69.599999999999994</v>
      </c>
      <c r="J25" s="3"/>
      <c r="K25" s="13">
        <f t="shared" si="1"/>
        <v>12</v>
      </c>
      <c r="L25" s="4">
        <f t="shared" si="2"/>
        <v>835.19999999999993</v>
      </c>
      <c r="M25" s="4">
        <f t="shared" si="3"/>
        <v>0</v>
      </c>
    </row>
    <row r="26" spans="1:13" x14ac:dyDescent="0.25">
      <c r="A26" s="3">
        <v>113</v>
      </c>
      <c r="B26" s="13" t="s">
        <v>188</v>
      </c>
      <c r="C26" s="3"/>
      <c r="D26" s="3"/>
      <c r="E26" s="3" t="s">
        <v>150</v>
      </c>
      <c r="F26" s="3">
        <v>6</v>
      </c>
      <c r="G26" s="3"/>
      <c r="H26" s="3">
        <f t="shared" si="0"/>
        <v>6</v>
      </c>
      <c r="I26" s="14">
        <v>57.8</v>
      </c>
      <c r="J26" s="3"/>
      <c r="K26" s="13">
        <f t="shared" si="1"/>
        <v>6</v>
      </c>
      <c r="L26" s="4">
        <f t="shared" si="2"/>
        <v>346.79999999999995</v>
      </c>
      <c r="M26" s="4">
        <f t="shared" si="3"/>
        <v>0</v>
      </c>
    </row>
    <row r="27" spans="1:13" x14ac:dyDescent="0.25">
      <c r="A27" s="3">
        <v>114</v>
      </c>
      <c r="B27" s="13" t="s">
        <v>217</v>
      </c>
      <c r="C27" s="3"/>
      <c r="D27" s="3"/>
      <c r="E27" s="3" t="s">
        <v>144</v>
      </c>
      <c r="F27" s="3">
        <v>9</v>
      </c>
      <c r="G27" s="3"/>
      <c r="H27" s="3">
        <f t="shared" si="0"/>
        <v>9</v>
      </c>
      <c r="I27" s="14">
        <v>1350</v>
      </c>
      <c r="J27" s="3"/>
      <c r="K27" s="13">
        <f t="shared" si="1"/>
        <v>9</v>
      </c>
      <c r="L27" s="4">
        <f t="shared" si="2"/>
        <v>12150</v>
      </c>
      <c r="M27" s="4">
        <f t="shared" si="3"/>
        <v>0</v>
      </c>
    </row>
    <row r="28" spans="1:13" x14ac:dyDescent="0.25">
      <c r="A28" s="3">
        <v>115</v>
      </c>
      <c r="B28" s="13" t="s">
        <v>166</v>
      </c>
      <c r="C28" s="3"/>
      <c r="D28" s="3"/>
      <c r="E28" s="3" t="s">
        <v>144</v>
      </c>
      <c r="F28" s="3">
        <v>7</v>
      </c>
      <c r="G28" s="3"/>
      <c r="H28" s="3">
        <f t="shared" si="0"/>
        <v>7</v>
      </c>
      <c r="I28" s="14">
        <v>47.17</v>
      </c>
      <c r="J28" s="3">
        <v>4</v>
      </c>
      <c r="K28" s="13">
        <f t="shared" si="1"/>
        <v>3</v>
      </c>
      <c r="L28" s="4">
        <f t="shared" si="2"/>
        <v>141.51</v>
      </c>
      <c r="M28" s="4">
        <f t="shared" si="3"/>
        <v>188.68</v>
      </c>
    </row>
    <row r="29" spans="1:13" x14ac:dyDescent="0.25">
      <c r="A29" s="3">
        <v>116</v>
      </c>
      <c r="B29" s="13" t="s">
        <v>110</v>
      </c>
      <c r="C29" s="3"/>
      <c r="D29" s="3"/>
      <c r="E29" s="3" t="s">
        <v>144</v>
      </c>
      <c r="F29" s="3">
        <v>3</v>
      </c>
      <c r="G29" s="3"/>
      <c r="H29" s="3">
        <f t="shared" si="0"/>
        <v>3</v>
      </c>
      <c r="I29" s="14">
        <v>359.9</v>
      </c>
      <c r="J29" s="3"/>
      <c r="K29" s="13">
        <f t="shared" si="1"/>
        <v>3</v>
      </c>
      <c r="L29" s="4">
        <f t="shared" si="2"/>
        <v>1079.6999999999998</v>
      </c>
      <c r="M29" s="4">
        <f t="shared" si="3"/>
        <v>0</v>
      </c>
    </row>
    <row r="30" spans="1:13" x14ac:dyDescent="0.25">
      <c r="A30" s="3">
        <v>117</v>
      </c>
      <c r="B30" s="13" t="s">
        <v>222</v>
      </c>
      <c r="C30" s="3"/>
      <c r="D30" s="3"/>
      <c r="E30" s="3" t="s">
        <v>144</v>
      </c>
      <c r="F30" s="3">
        <v>4</v>
      </c>
      <c r="G30" s="3"/>
      <c r="H30" s="3">
        <f t="shared" si="0"/>
        <v>4</v>
      </c>
      <c r="I30" s="14">
        <v>469</v>
      </c>
      <c r="J30" s="3"/>
      <c r="K30" s="13">
        <f>H30-J30</f>
        <v>4</v>
      </c>
      <c r="L30" s="4">
        <f t="shared" si="2"/>
        <v>1876</v>
      </c>
      <c r="M30" s="4">
        <f t="shared" si="3"/>
        <v>0</v>
      </c>
    </row>
    <row r="31" spans="1:13" x14ac:dyDescent="0.25">
      <c r="A31" s="3">
        <v>118</v>
      </c>
      <c r="B31" s="15" t="s">
        <v>223</v>
      </c>
      <c r="C31" s="3"/>
      <c r="D31" s="3"/>
      <c r="E31" s="3" t="s">
        <v>144</v>
      </c>
      <c r="F31" s="3">
        <v>2</v>
      </c>
      <c r="G31" s="3"/>
      <c r="H31" s="3">
        <f t="shared" si="0"/>
        <v>2</v>
      </c>
      <c r="I31" s="14">
        <v>178.2</v>
      </c>
      <c r="J31" s="3"/>
      <c r="K31" s="13">
        <f t="shared" si="1"/>
        <v>2</v>
      </c>
      <c r="L31" s="4">
        <f t="shared" si="2"/>
        <v>356.4</v>
      </c>
      <c r="M31" s="4">
        <f t="shared" si="3"/>
        <v>0</v>
      </c>
    </row>
    <row r="32" spans="1:13" x14ac:dyDescent="0.25">
      <c r="A32" s="3">
        <v>119</v>
      </c>
      <c r="B32" s="15" t="s">
        <v>224</v>
      </c>
      <c r="C32" s="3"/>
      <c r="D32" s="3"/>
      <c r="E32" s="3" t="s">
        <v>144</v>
      </c>
      <c r="F32" s="3">
        <v>2</v>
      </c>
      <c r="G32" s="3"/>
      <c r="H32" s="3">
        <f t="shared" si="0"/>
        <v>2</v>
      </c>
      <c r="I32" s="14">
        <v>147.5</v>
      </c>
      <c r="J32" s="3"/>
      <c r="K32" s="13">
        <f t="shared" si="1"/>
        <v>2</v>
      </c>
      <c r="L32" s="4">
        <f t="shared" si="2"/>
        <v>295</v>
      </c>
      <c r="M32" s="4">
        <f t="shared" si="3"/>
        <v>0</v>
      </c>
    </row>
    <row r="33" spans="1:13" x14ac:dyDescent="0.25">
      <c r="A33" s="3">
        <v>120</v>
      </c>
      <c r="B33" s="15" t="s">
        <v>276</v>
      </c>
      <c r="C33" s="3"/>
      <c r="D33" s="3"/>
      <c r="E33" s="3" t="s">
        <v>277</v>
      </c>
      <c r="F33" s="3">
        <v>4</v>
      </c>
      <c r="G33" s="3"/>
      <c r="H33" s="3">
        <f t="shared" si="0"/>
        <v>4</v>
      </c>
      <c r="I33" s="14">
        <v>84.75</v>
      </c>
      <c r="J33" s="3"/>
      <c r="K33" s="13">
        <f t="shared" si="1"/>
        <v>4</v>
      </c>
      <c r="L33" s="4">
        <f t="shared" si="2"/>
        <v>339</v>
      </c>
      <c r="M33" s="4">
        <f t="shared" si="3"/>
        <v>0</v>
      </c>
    </row>
    <row r="34" spans="1:13" x14ac:dyDescent="0.25">
      <c r="A34" s="3">
        <v>121</v>
      </c>
      <c r="B34" s="15" t="s">
        <v>178</v>
      </c>
      <c r="C34" s="3"/>
      <c r="D34" s="3"/>
      <c r="E34" s="3" t="s">
        <v>144</v>
      </c>
      <c r="F34" s="3">
        <v>0</v>
      </c>
      <c r="G34" s="3"/>
      <c r="H34" s="3">
        <f t="shared" si="0"/>
        <v>0</v>
      </c>
      <c r="I34" s="14">
        <v>159.30000000000001</v>
      </c>
      <c r="J34" s="3"/>
      <c r="K34" s="13">
        <f t="shared" si="1"/>
        <v>0</v>
      </c>
      <c r="L34" s="4">
        <f t="shared" si="2"/>
        <v>0</v>
      </c>
      <c r="M34" s="4">
        <f t="shared" si="3"/>
        <v>0</v>
      </c>
    </row>
    <row r="35" spans="1:13" x14ac:dyDescent="0.25">
      <c r="A35" s="3">
        <v>122</v>
      </c>
      <c r="B35" s="13" t="s">
        <v>51</v>
      </c>
      <c r="C35" s="3"/>
      <c r="D35" s="3"/>
      <c r="E35" s="3" t="s">
        <v>144</v>
      </c>
      <c r="F35" s="3">
        <v>10</v>
      </c>
      <c r="G35" s="3"/>
      <c r="H35" s="3">
        <f t="shared" si="0"/>
        <v>10</v>
      </c>
      <c r="I35" s="14">
        <v>60</v>
      </c>
      <c r="J35" s="3"/>
      <c r="K35" s="13">
        <f t="shared" si="1"/>
        <v>10</v>
      </c>
      <c r="L35" s="4">
        <f t="shared" si="2"/>
        <v>600</v>
      </c>
      <c r="M35" s="4">
        <f t="shared" si="3"/>
        <v>0</v>
      </c>
    </row>
    <row r="36" spans="1:13" x14ac:dyDescent="0.25">
      <c r="A36" s="3">
        <v>123</v>
      </c>
      <c r="B36" s="13" t="s">
        <v>184</v>
      </c>
      <c r="C36" s="3"/>
      <c r="D36" s="3"/>
      <c r="E36" s="3" t="s">
        <v>144</v>
      </c>
      <c r="F36" s="3">
        <v>33</v>
      </c>
      <c r="G36" s="3"/>
      <c r="H36" s="3">
        <f t="shared" si="0"/>
        <v>33</v>
      </c>
      <c r="I36" s="14">
        <v>75</v>
      </c>
      <c r="J36" s="3"/>
      <c r="K36" s="13">
        <f t="shared" si="1"/>
        <v>33</v>
      </c>
      <c r="L36" s="4">
        <f t="shared" si="2"/>
        <v>2475</v>
      </c>
      <c r="M36" s="4">
        <f t="shared" si="3"/>
        <v>0</v>
      </c>
    </row>
    <row r="37" spans="1:13" x14ac:dyDescent="0.25">
      <c r="A37" s="3">
        <v>124</v>
      </c>
      <c r="B37" s="13" t="s">
        <v>59</v>
      </c>
      <c r="C37" s="3"/>
      <c r="D37" s="3"/>
      <c r="E37" s="3" t="s">
        <v>144</v>
      </c>
      <c r="F37" s="3">
        <v>4</v>
      </c>
      <c r="G37" s="3"/>
      <c r="H37" s="3">
        <f t="shared" si="0"/>
        <v>4</v>
      </c>
      <c r="I37" s="14">
        <v>47.2</v>
      </c>
      <c r="J37" s="3"/>
      <c r="K37" s="13">
        <f t="shared" si="1"/>
        <v>4</v>
      </c>
      <c r="L37" s="4">
        <f t="shared" si="2"/>
        <v>188.8</v>
      </c>
      <c r="M37" s="4">
        <f t="shared" si="3"/>
        <v>0</v>
      </c>
    </row>
    <row r="38" spans="1:13" x14ac:dyDescent="0.25">
      <c r="A38" s="3">
        <v>125</v>
      </c>
      <c r="B38" s="13" t="s">
        <v>181</v>
      </c>
      <c r="C38" s="3"/>
      <c r="D38" s="3"/>
      <c r="E38" s="3" t="s">
        <v>144</v>
      </c>
      <c r="F38" s="3">
        <v>2</v>
      </c>
      <c r="G38" s="3"/>
      <c r="H38" s="3">
        <f t="shared" si="0"/>
        <v>2</v>
      </c>
      <c r="I38" s="14">
        <v>76.7</v>
      </c>
      <c r="J38" s="3"/>
      <c r="K38" s="13">
        <f t="shared" si="1"/>
        <v>2</v>
      </c>
      <c r="L38" s="4">
        <f t="shared" si="2"/>
        <v>153.4</v>
      </c>
      <c r="M38" s="4">
        <f t="shared" si="3"/>
        <v>0</v>
      </c>
    </row>
    <row r="39" spans="1:13" x14ac:dyDescent="0.25">
      <c r="A39" s="3">
        <v>126</v>
      </c>
      <c r="B39" s="13" t="s">
        <v>20</v>
      </c>
      <c r="C39" s="3"/>
      <c r="D39" s="3"/>
      <c r="E39" s="3" t="s">
        <v>144</v>
      </c>
      <c r="F39" s="3">
        <v>11</v>
      </c>
      <c r="G39" s="3"/>
      <c r="H39" s="3">
        <f t="shared" si="0"/>
        <v>11</v>
      </c>
      <c r="I39" s="14">
        <v>38</v>
      </c>
      <c r="J39" s="3">
        <v>4</v>
      </c>
      <c r="K39" s="13">
        <f t="shared" si="1"/>
        <v>7</v>
      </c>
      <c r="L39" s="4">
        <f t="shared" si="2"/>
        <v>266</v>
      </c>
      <c r="M39" s="4">
        <f t="shared" si="3"/>
        <v>152</v>
      </c>
    </row>
    <row r="40" spans="1:13" x14ac:dyDescent="0.25">
      <c r="A40" s="3">
        <v>127</v>
      </c>
      <c r="B40" s="13" t="s">
        <v>187</v>
      </c>
      <c r="C40" s="3"/>
      <c r="D40" s="3"/>
      <c r="E40" s="3" t="s">
        <v>144</v>
      </c>
      <c r="F40" s="3">
        <v>14</v>
      </c>
      <c r="G40" s="3"/>
      <c r="H40" s="3">
        <f t="shared" si="0"/>
        <v>14</v>
      </c>
      <c r="I40" s="14">
        <v>46</v>
      </c>
      <c r="J40" s="3">
        <v>8</v>
      </c>
      <c r="K40" s="13">
        <f t="shared" si="1"/>
        <v>6</v>
      </c>
      <c r="L40" s="4">
        <f t="shared" si="2"/>
        <v>276</v>
      </c>
      <c r="M40" s="4">
        <f t="shared" si="3"/>
        <v>368</v>
      </c>
    </row>
    <row r="41" spans="1:13" x14ac:dyDescent="0.25">
      <c r="A41" s="3">
        <v>128</v>
      </c>
      <c r="B41" s="15" t="s">
        <v>218</v>
      </c>
      <c r="C41" s="3"/>
      <c r="D41" s="3"/>
      <c r="E41" s="3" t="s">
        <v>144</v>
      </c>
      <c r="F41" s="3">
        <v>1</v>
      </c>
      <c r="G41" s="3"/>
      <c r="H41" s="3">
        <f t="shared" si="0"/>
        <v>1</v>
      </c>
      <c r="I41" s="14">
        <v>50</v>
      </c>
      <c r="J41" s="3">
        <v>1</v>
      </c>
      <c r="K41" s="13">
        <f t="shared" si="1"/>
        <v>0</v>
      </c>
      <c r="L41" s="4">
        <f t="shared" si="2"/>
        <v>0</v>
      </c>
      <c r="M41" s="4">
        <f t="shared" si="3"/>
        <v>50</v>
      </c>
    </row>
    <row r="42" spans="1:13" x14ac:dyDescent="0.25">
      <c r="A42" s="3">
        <v>129</v>
      </c>
      <c r="B42" s="15" t="s">
        <v>113</v>
      </c>
      <c r="C42" s="3"/>
      <c r="D42" s="3"/>
      <c r="E42" s="3" t="s">
        <v>144</v>
      </c>
      <c r="F42" s="3">
        <v>36</v>
      </c>
      <c r="G42" s="3"/>
      <c r="H42" s="3">
        <f t="shared" si="0"/>
        <v>36</v>
      </c>
      <c r="I42" s="14">
        <v>123.9</v>
      </c>
      <c r="J42" s="3"/>
      <c r="K42" s="13">
        <f t="shared" si="1"/>
        <v>36</v>
      </c>
      <c r="L42" s="4">
        <f t="shared" si="2"/>
        <v>4460.4000000000005</v>
      </c>
      <c r="M42" s="4">
        <f t="shared" si="3"/>
        <v>0</v>
      </c>
    </row>
    <row r="43" spans="1:13" x14ac:dyDescent="0.25">
      <c r="A43" s="3">
        <v>130</v>
      </c>
      <c r="B43" s="15" t="s">
        <v>112</v>
      </c>
      <c r="C43" s="3"/>
      <c r="D43" s="3"/>
      <c r="E43" s="3" t="s">
        <v>144</v>
      </c>
      <c r="F43" s="3">
        <v>27</v>
      </c>
      <c r="G43" s="3"/>
      <c r="H43" s="3">
        <f t="shared" si="0"/>
        <v>27</v>
      </c>
      <c r="I43" s="14">
        <v>171.1</v>
      </c>
      <c r="J43" s="3"/>
      <c r="K43" s="13">
        <f t="shared" si="1"/>
        <v>27</v>
      </c>
      <c r="L43" s="4">
        <f t="shared" si="2"/>
        <v>4619.7</v>
      </c>
      <c r="M43" s="4">
        <f t="shared" si="3"/>
        <v>0</v>
      </c>
    </row>
    <row r="44" spans="1:13" x14ac:dyDescent="0.25">
      <c r="A44" s="3">
        <v>131</v>
      </c>
      <c r="B44" s="15" t="s">
        <v>111</v>
      </c>
      <c r="C44" s="3"/>
      <c r="D44" s="3"/>
      <c r="E44" s="3" t="s">
        <v>144</v>
      </c>
      <c r="F44" s="3">
        <v>22</v>
      </c>
      <c r="G44" s="3"/>
      <c r="H44" s="3">
        <f t="shared" si="0"/>
        <v>22</v>
      </c>
      <c r="I44" s="14">
        <v>230.1</v>
      </c>
      <c r="J44" s="3"/>
      <c r="K44" s="13">
        <f t="shared" si="1"/>
        <v>22</v>
      </c>
      <c r="L44" s="4">
        <f t="shared" si="2"/>
        <v>5062.2</v>
      </c>
      <c r="M44" s="4">
        <f t="shared" si="3"/>
        <v>0</v>
      </c>
    </row>
    <row r="45" spans="1:13" x14ac:dyDescent="0.25">
      <c r="A45" s="3">
        <v>132</v>
      </c>
      <c r="B45" s="13" t="s">
        <v>23</v>
      </c>
      <c r="C45" s="3"/>
      <c r="D45" s="3"/>
      <c r="E45" s="3" t="s">
        <v>6</v>
      </c>
      <c r="F45" s="3">
        <v>35</v>
      </c>
      <c r="G45" s="3"/>
      <c r="H45" s="3">
        <f t="shared" si="0"/>
        <v>35</v>
      </c>
      <c r="I45" s="14">
        <v>91.53</v>
      </c>
      <c r="J45" s="3">
        <v>16</v>
      </c>
      <c r="K45" s="13">
        <f t="shared" si="1"/>
        <v>19</v>
      </c>
      <c r="L45" s="4">
        <f t="shared" si="2"/>
        <v>1739.07</v>
      </c>
      <c r="M45" s="4">
        <f t="shared" si="3"/>
        <v>1464.48</v>
      </c>
    </row>
    <row r="46" spans="1:13" x14ac:dyDescent="0.25">
      <c r="A46" s="3">
        <v>133</v>
      </c>
      <c r="B46" s="13" t="s">
        <v>109</v>
      </c>
      <c r="C46" s="3"/>
      <c r="D46" s="3"/>
      <c r="E46" s="3" t="s">
        <v>154</v>
      </c>
      <c r="F46" s="3">
        <v>11</v>
      </c>
      <c r="G46" s="3"/>
      <c r="H46" s="3">
        <f t="shared" si="0"/>
        <v>11</v>
      </c>
      <c r="I46" s="14">
        <v>1200</v>
      </c>
      <c r="J46" s="3"/>
      <c r="K46" s="13">
        <f t="shared" si="1"/>
        <v>11</v>
      </c>
      <c r="L46" s="4">
        <f t="shared" si="2"/>
        <v>13200</v>
      </c>
      <c r="M46" s="4">
        <f t="shared" si="3"/>
        <v>0</v>
      </c>
    </row>
    <row r="47" spans="1:13" x14ac:dyDescent="0.25">
      <c r="A47" s="3">
        <v>134</v>
      </c>
      <c r="B47" s="13" t="s">
        <v>31</v>
      </c>
      <c r="C47" s="3"/>
      <c r="D47" s="3"/>
      <c r="E47" s="3" t="s">
        <v>144</v>
      </c>
      <c r="F47" s="3">
        <v>13</v>
      </c>
      <c r="G47" s="3"/>
      <c r="H47" s="3">
        <f t="shared" si="0"/>
        <v>13</v>
      </c>
      <c r="I47" s="14">
        <v>53</v>
      </c>
      <c r="J47" s="3">
        <v>2</v>
      </c>
      <c r="K47" s="13">
        <f t="shared" si="1"/>
        <v>11</v>
      </c>
      <c r="L47" s="4">
        <f t="shared" si="2"/>
        <v>583</v>
      </c>
      <c r="M47" s="4">
        <f t="shared" si="3"/>
        <v>106</v>
      </c>
    </row>
    <row r="48" spans="1:13" x14ac:dyDescent="0.25">
      <c r="A48" s="3">
        <v>135</v>
      </c>
      <c r="B48" s="13" t="s">
        <v>126</v>
      </c>
      <c r="C48" s="3"/>
      <c r="D48" s="3"/>
      <c r="E48" s="3" t="s">
        <v>10</v>
      </c>
      <c r="F48" s="3">
        <v>1</v>
      </c>
      <c r="G48" s="3"/>
      <c r="H48" s="3">
        <f t="shared" si="0"/>
        <v>1</v>
      </c>
      <c r="I48" s="14">
        <v>631.29999999999995</v>
      </c>
      <c r="J48" s="3">
        <v>1</v>
      </c>
      <c r="K48" s="13">
        <f t="shared" si="1"/>
        <v>0</v>
      </c>
      <c r="L48" s="4">
        <f t="shared" si="2"/>
        <v>0</v>
      </c>
      <c r="M48" s="4">
        <f t="shared" si="3"/>
        <v>631.29999999999995</v>
      </c>
    </row>
    <row r="49" spans="1:13" x14ac:dyDescent="0.25">
      <c r="A49" s="3">
        <v>136</v>
      </c>
      <c r="B49" s="13" t="s">
        <v>39</v>
      </c>
      <c r="C49" s="3"/>
      <c r="D49" s="3"/>
      <c r="E49" s="3" t="s">
        <v>144</v>
      </c>
      <c r="F49" s="3">
        <v>3</v>
      </c>
      <c r="G49" s="3"/>
      <c r="H49" s="3">
        <f t="shared" si="0"/>
        <v>3</v>
      </c>
      <c r="I49" s="14">
        <v>133</v>
      </c>
      <c r="J49" s="3"/>
      <c r="K49" s="13">
        <f t="shared" si="1"/>
        <v>3</v>
      </c>
      <c r="L49" s="4">
        <f t="shared" si="2"/>
        <v>399</v>
      </c>
      <c r="M49" s="4">
        <f t="shared" si="3"/>
        <v>0</v>
      </c>
    </row>
    <row r="50" spans="1:13" x14ac:dyDescent="0.25">
      <c r="A50" s="3">
        <v>138</v>
      </c>
      <c r="B50" s="13" t="s">
        <v>176</v>
      </c>
      <c r="C50" s="3"/>
      <c r="D50" s="3"/>
      <c r="E50" s="3" t="s">
        <v>144</v>
      </c>
      <c r="F50" s="3">
        <v>275</v>
      </c>
      <c r="G50" s="3"/>
      <c r="H50" s="3">
        <f>F50+G50</f>
        <v>275</v>
      </c>
      <c r="I50" s="14">
        <v>2.33</v>
      </c>
      <c r="J50" s="3"/>
      <c r="K50" s="13">
        <f t="shared" si="1"/>
        <v>275</v>
      </c>
      <c r="L50" s="4">
        <f t="shared" si="2"/>
        <v>640.75</v>
      </c>
      <c r="M50" s="4">
        <f t="shared" si="3"/>
        <v>0</v>
      </c>
    </row>
    <row r="51" spans="1:13" x14ac:dyDescent="0.25">
      <c r="A51" s="3">
        <v>138</v>
      </c>
      <c r="B51" s="13" t="s">
        <v>170</v>
      </c>
      <c r="C51" s="3"/>
      <c r="D51" s="3"/>
      <c r="E51" s="3" t="s">
        <v>144</v>
      </c>
      <c r="F51" s="3">
        <v>158</v>
      </c>
      <c r="G51" s="3"/>
      <c r="H51" s="3">
        <f t="shared" si="0"/>
        <v>158</v>
      </c>
      <c r="I51" s="14">
        <v>4.95</v>
      </c>
      <c r="J51" s="3">
        <v>5</v>
      </c>
      <c r="K51" s="13">
        <f t="shared" si="1"/>
        <v>153</v>
      </c>
      <c r="L51" s="4">
        <f t="shared" si="2"/>
        <v>757.35</v>
      </c>
      <c r="M51" s="4">
        <f t="shared" si="3"/>
        <v>24.75</v>
      </c>
    </row>
    <row r="52" spans="1:13" x14ac:dyDescent="0.25">
      <c r="A52" s="3">
        <v>139</v>
      </c>
      <c r="B52" s="13" t="s">
        <v>272</v>
      </c>
      <c r="C52" s="3"/>
      <c r="D52" s="3"/>
      <c r="E52" s="3" t="s">
        <v>145</v>
      </c>
      <c r="F52" s="3">
        <v>29</v>
      </c>
      <c r="G52" s="3"/>
      <c r="H52" s="3">
        <f t="shared" si="0"/>
        <v>29</v>
      </c>
      <c r="I52" s="14">
        <v>72</v>
      </c>
      <c r="J52" s="3">
        <v>6</v>
      </c>
      <c r="K52" s="13">
        <f t="shared" si="1"/>
        <v>23</v>
      </c>
      <c r="L52" s="4">
        <f t="shared" si="2"/>
        <v>1656</v>
      </c>
      <c r="M52" s="4">
        <f t="shared" si="3"/>
        <v>432</v>
      </c>
    </row>
    <row r="53" spans="1:13" x14ac:dyDescent="0.25">
      <c r="A53" s="3">
        <v>140</v>
      </c>
      <c r="B53" s="13" t="s">
        <v>125</v>
      </c>
      <c r="C53" s="3"/>
      <c r="D53" s="3"/>
      <c r="E53" s="3" t="s">
        <v>145</v>
      </c>
      <c r="F53" s="3">
        <v>30</v>
      </c>
      <c r="G53" s="3"/>
      <c r="H53" s="3">
        <f t="shared" si="0"/>
        <v>30</v>
      </c>
      <c r="I53" s="14">
        <v>36.58</v>
      </c>
      <c r="J53" s="3">
        <v>1</v>
      </c>
      <c r="K53" s="13">
        <f t="shared" si="1"/>
        <v>29</v>
      </c>
      <c r="L53" s="4">
        <f t="shared" si="2"/>
        <v>1060.82</v>
      </c>
      <c r="M53" s="4">
        <f t="shared" si="3"/>
        <v>36.58</v>
      </c>
    </row>
    <row r="54" spans="1:13" x14ac:dyDescent="0.25">
      <c r="A54" s="3">
        <v>141</v>
      </c>
      <c r="B54" s="13" t="s">
        <v>185</v>
      </c>
      <c r="C54" s="3"/>
      <c r="D54" s="3"/>
      <c r="E54" s="3" t="s">
        <v>145</v>
      </c>
      <c r="F54" s="3">
        <v>25</v>
      </c>
      <c r="G54" s="3"/>
      <c r="H54" s="3">
        <f t="shared" si="0"/>
        <v>25</v>
      </c>
      <c r="I54" s="14">
        <v>20</v>
      </c>
      <c r="J54" s="3"/>
      <c r="K54" s="13">
        <f t="shared" si="1"/>
        <v>25</v>
      </c>
      <c r="L54" s="4">
        <f t="shared" si="2"/>
        <v>500</v>
      </c>
      <c r="M54" s="4">
        <f t="shared" si="3"/>
        <v>0</v>
      </c>
    </row>
    <row r="55" spans="1:13" x14ac:dyDescent="0.25">
      <c r="A55" s="3">
        <v>142</v>
      </c>
      <c r="B55" s="13" t="s">
        <v>124</v>
      </c>
      <c r="C55" s="3"/>
      <c r="D55" s="3"/>
      <c r="E55" s="3" t="s">
        <v>145</v>
      </c>
      <c r="F55" s="3">
        <v>35</v>
      </c>
      <c r="G55" s="3"/>
      <c r="H55" s="3">
        <f t="shared" si="0"/>
        <v>35</v>
      </c>
      <c r="I55" s="14">
        <v>26</v>
      </c>
      <c r="J55" s="3"/>
      <c r="K55" s="13">
        <f t="shared" si="1"/>
        <v>35</v>
      </c>
      <c r="L55" s="4">
        <f t="shared" si="2"/>
        <v>910</v>
      </c>
      <c r="M55" s="4">
        <f t="shared" si="3"/>
        <v>0</v>
      </c>
    </row>
    <row r="56" spans="1:13" x14ac:dyDescent="0.25">
      <c r="A56" s="3">
        <v>143</v>
      </c>
      <c r="B56" s="13" t="s">
        <v>248</v>
      </c>
      <c r="C56" s="3"/>
      <c r="D56" s="3"/>
      <c r="E56" s="3" t="s">
        <v>145</v>
      </c>
      <c r="F56" s="3">
        <v>18</v>
      </c>
      <c r="G56" s="3"/>
      <c r="H56" s="3">
        <f t="shared" si="0"/>
        <v>18</v>
      </c>
      <c r="I56" s="14">
        <v>1080</v>
      </c>
      <c r="J56" s="3">
        <v>6</v>
      </c>
      <c r="K56" s="13">
        <f t="shared" si="1"/>
        <v>12</v>
      </c>
      <c r="L56" s="4">
        <f t="shared" si="2"/>
        <v>12960</v>
      </c>
      <c r="M56" s="4">
        <f t="shared" si="3"/>
        <v>6480</v>
      </c>
    </row>
    <row r="57" spans="1:13" x14ac:dyDescent="0.25">
      <c r="A57" s="3">
        <v>144</v>
      </c>
      <c r="B57" s="13" t="s">
        <v>244</v>
      </c>
      <c r="C57" s="3"/>
      <c r="D57" s="3"/>
      <c r="E57" s="3" t="s">
        <v>145</v>
      </c>
      <c r="F57" s="3">
        <v>7</v>
      </c>
      <c r="G57" s="3"/>
      <c r="H57" s="3">
        <f t="shared" si="0"/>
        <v>7</v>
      </c>
      <c r="I57" s="14">
        <v>616</v>
      </c>
      <c r="J57" s="3">
        <v>2</v>
      </c>
      <c r="K57" s="13">
        <f t="shared" si="1"/>
        <v>5</v>
      </c>
      <c r="L57" s="4">
        <f t="shared" si="2"/>
        <v>3080</v>
      </c>
      <c r="M57" s="4">
        <f t="shared" si="3"/>
        <v>1232</v>
      </c>
    </row>
    <row r="58" spans="1:13" x14ac:dyDescent="0.25">
      <c r="A58" s="3">
        <v>145</v>
      </c>
      <c r="B58" s="13" t="s">
        <v>245</v>
      </c>
      <c r="C58" s="3"/>
      <c r="D58" s="3"/>
      <c r="E58" s="3" t="s">
        <v>145</v>
      </c>
      <c r="F58" s="3">
        <v>5</v>
      </c>
      <c r="G58" s="3"/>
      <c r="H58" s="3">
        <f t="shared" si="0"/>
        <v>5</v>
      </c>
      <c r="I58" s="14">
        <v>240</v>
      </c>
      <c r="J58" s="3"/>
      <c r="K58" s="13">
        <f t="shared" si="1"/>
        <v>5</v>
      </c>
      <c r="L58" s="4">
        <f t="shared" si="2"/>
        <v>1200</v>
      </c>
      <c r="M58" s="4">
        <f t="shared" si="3"/>
        <v>0</v>
      </c>
    </row>
    <row r="59" spans="1:13" x14ac:dyDescent="0.25">
      <c r="A59" s="3">
        <v>146</v>
      </c>
      <c r="B59" s="13" t="s">
        <v>243</v>
      </c>
      <c r="C59" s="3"/>
      <c r="D59" s="3"/>
      <c r="E59" s="3" t="s">
        <v>144</v>
      </c>
      <c r="F59" s="3">
        <v>3</v>
      </c>
      <c r="G59" s="3"/>
      <c r="H59" s="3">
        <f t="shared" si="0"/>
        <v>3</v>
      </c>
      <c r="I59" s="14">
        <v>1030.0999999999999</v>
      </c>
      <c r="J59" s="3"/>
      <c r="K59" s="13">
        <f t="shared" si="1"/>
        <v>3</v>
      </c>
      <c r="L59" s="4">
        <f t="shared" si="2"/>
        <v>3090.2999999999997</v>
      </c>
      <c r="M59" s="4">
        <f t="shared" si="3"/>
        <v>0</v>
      </c>
    </row>
    <row r="60" spans="1:13" x14ac:dyDescent="0.25">
      <c r="A60" s="3">
        <v>147</v>
      </c>
      <c r="B60" s="13" t="s">
        <v>247</v>
      </c>
      <c r="C60" s="3"/>
      <c r="D60" s="3"/>
      <c r="E60" s="3" t="s">
        <v>145</v>
      </c>
      <c r="F60" s="3">
        <v>10</v>
      </c>
      <c r="G60" s="3"/>
      <c r="H60" s="3">
        <f t="shared" si="0"/>
        <v>10</v>
      </c>
      <c r="I60" s="14">
        <v>450.36</v>
      </c>
      <c r="J60" s="3">
        <v>3</v>
      </c>
      <c r="K60" s="13">
        <f t="shared" si="1"/>
        <v>7</v>
      </c>
      <c r="L60" s="4">
        <f t="shared" si="2"/>
        <v>3152.52</v>
      </c>
      <c r="M60" s="4">
        <f t="shared" si="3"/>
        <v>1351.08</v>
      </c>
    </row>
    <row r="61" spans="1:13" x14ac:dyDescent="0.25">
      <c r="A61" s="3">
        <v>148</v>
      </c>
      <c r="B61" s="13" t="s">
        <v>235</v>
      </c>
      <c r="C61" s="3"/>
      <c r="D61" s="3"/>
      <c r="E61" s="3" t="s">
        <v>6</v>
      </c>
      <c r="F61" s="3">
        <v>4</v>
      </c>
      <c r="G61" s="3"/>
      <c r="H61" s="3">
        <f t="shared" si="0"/>
        <v>4</v>
      </c>
      <c r="I61" s="14">
        <v>171.1</v>
      </c>
      <c r="J61" s="3"/>
      <c r="K61" s="13">
        <f t="shared" si="1"/>
        <v>4</v>
      </c>
      <c r="L61" s="4">
        <f t="shared" si="2"/>
        <v>684.4</v>
      </c>
      <c r="M61" s="4">
        <f t="shared" si="3"/>
        <v>0</v>
      </c>
    </row>
    <row r="62" spans="1:13" x14ac:dyDescent="0.25">
      <c r="A62" s="3">
        <v>149</v>
      </c>
      <c r="B62" s="13" t="s">
        <v>42</v>
      </c>
      <c r="C62" s="3"/>
      <c r="D62" s="3"/>
      <c r="E62" s="3" t="s">
        <v>10</v>
      </c>
      <c r="F62" s="3">
        <v>8</v>
      </c>
      <c r="G62" s="3"/>
      <c r="H62" s="3">
        <f t="shared" si="0"/>
        <v>8</v>
      </c>
      <c r="I62" s="14">
        <v>141.6</v>
      </c>
      <c r="J62" s="3">
        <v>1</v>
      </c>
      <c r="K62" s="13">
        <f t="shared" si="1"/>
        <v>7</v>
      </c>
      <c r="L62" s="4">
        <f t="shared" si="2"/>
        <v>991.19999999999993</v>
      </c>
      <c r="M62" s="4">
        <f t="shared" si="3"/>
        <v>141.6</v>
      </c>
    </row>
    <row r="63" spans="1:13" x14ac:dyDescent="0.25">
      <c r="A63" s="3">
        <v>150</v>
      </c>
      <c r="B63" s="13" t="s">
        <v>234</v>
      </c>
      <c r="C63" s="3"/>
      <c r="D63" s="3"/>
      <c r="E63" s="3" t="s">
        <v>6</v>
      </c>
      <c r="F63" s="3">
        <v>3</v>
      </c>
      <c r="G63" s="3"/>
      <c r="H63" s="3">
        <f t="shared" si="0"/>
        <v>3</v>
      </c>
      <c r="I63" s="14">
        <v>165.25</v>
      </c>
      <c r="J63" s="3">
        <v>1</v>
      </c>
      <c r="K63" s="13">
        <f t="shared" si="1"/>
        <v>2</v>
      </c>
      <c r="L63" s="4">
        <f t="shared" si="2"/>
        <v>330.5</v>
      </c>
      <c r="M63" s="4">
        <f t="shared" si="3"/>
        <v>165.25</v>
      </c>
    </row>
    <row r="64" spans="1:13" x14ac:dyDescent="0.25">
      <c r="A64" s="3">
        <v>151</v>
      </c>
      <c r="B64" s="13" t="s">
        <v>81</v>
      </c>
      <c r="C64" s="3"/>
      <c r="D64" s="3"/>
      <c r="E64" s="3" t="s">
        <v>10</v>
      </c>
      <c r="F64" s="3">
        <v>0</v>
      </c>
      <c r="G64" s="3"/>
      <c r="H64" s="3">
        <f t="shared" si="0"/>
        <v>0</v>
      </c>
      <c r="I64" s="14">
        <v>45</v>
      </c>
      <c r="J64" s="3"/>
      <c r="K64" s="13">
        <f t="shared" si="1"/>
        <v>0</v>
      </c>
      <c r="L64" s="4">
        <f t="shared" si="2"/>
        <v>0</v>
      </c>
      <c r="M64" s="4">
        <f t="shared" si="3"/>
        <v>0</v>
      </c>
    </row>
    <row r="65" spans="1:13" x14ac:dyDescent="0.25">
      <c r="A65" s="3">
        <v>152</v>
      </c>
      <c r="B65" s="13" t="s">
        <v>60</v>
      </c>
      <c r="C65" s="3"/>
      <c r="D65" s="3"/>
      <c r="E65" s="3" t="s">
        <v>10</v>
      </c>
      <c r="F65" s="3">
        <v>0</v>
      </c>
      <c r="G65" s="3"/>
      <c r="H65" s="3">
        <f t="shared" si="0"/>
        <v>0</v>
      </c>
      <c r="I65" s="14">
        <v>320</v>
      </c>
      <c r="J65" s="3"/>
      <c r="K65" s="13">
        <f t="shared" si="1"/>
        <v>0</v>
      </c>
      <c r="L65" s="4">
        <f t="shared" si="2"/>
        <v>0</v>
      </c>
      <c r="M65" s="4">
        <f t="shared" si="3"/>
        <v>0</v>
      </c>
    </row>
    <row r="66" spans="1:13" x14ac:dyDescent="0.25">
      <c r="A66" s="3">
        <v>153</v>
      </c>
      <c r="B66" s="13" t="s">
        <v>179</v>
      </c>
      <c r="C66" s="3"/>
      <c r="D66" s="3"/>
      <c r="E66" s="3" t="s">
        <v>144</v>
      </c>
      <c r="F66" s="3">
        <v>6</v>
      </c>
      <c r="G66" s="3"/>
      <c r="H66" s="3">
        <f t="shared" si="0"/>
        <v>6</v>
      </c>
      <c r="I66" s="14">
        <v>666.36</v>
      </c>
      <c r="J66" s="3">
        <v>2</v>
      </c>
      <c r="K66" s="13">
        <f t="shared" si="1"/>
        <v>4</v>
      </c>
      <c r="L66" s="4">
        <f t="shared" si="2"/>
        <v>2665.44</v>
      </c>
      <c r="M66" s="4">
        <f t="shared" si="3"/>
        <v>1332.72</v>
      </c>
    </row>
    <row r="67" spans="1:13" x14ac:dyDescent="0.25">
      <c r="A67" s="3">
        <v>154</v>
      </c>
      <c r="B67" s="13" t="s">
        <v>139</v>
      </c>
      <c r="C67" s="8"/>
      <c r="D67" s="3"/>
      <c r="E67" s="3" t="s">
        <v>154</v>
      </c>
      <c r="F67" s="3">
        <v>8</v>
      </c>
      <c r="G67" s="3"/>
      <c r="H67" s="3">
        <f t="shared" si="0"/>
        <v>8</v>
      </c>
      <c r="I67" s="14">
        <v>1298</v>
      </c>
      <c r="J67" s="3">
        <v>1</v>
      </c>
      <c r="K67" s="13">
        <f t="shared" si="1"/>
        <v>7</v>
      </c>
      <c r="L67" s="4">
        <f t="shared" si="2"/>
        <v>9086</v>
      </c>
      <c r="M67" s="4">
        <f t="shared" si="3"/>
        <v>1298</v>
      </c>
    </row>
    <row r="68" spans="1:13" x14ac:dyDescent="0.25">
      <c r="A68" s="3">
        <v>155</v>
      </c>
      <c r="B68" s="13" t="s">
        <v>70</v>
      </c>
      <c r="C68" s="8"/>
      <c r="D68" s="3"/>
      <c r="E68" s="3" t="s">
        <v>26</v>
      </c>
      <c r="F68" s="3">
        <v>4</v>
      </c>
      <c r="G68" s="3"/>
      <c r="H68" s="3">
        <f t="shared" si="0"/>
        <v>4</v>
      </c>
      <c r="I68" s="14">
        <v>826</v>
      </c>
      <c r="J68" s="3"/>
      <c r="K68" s="13">
        <f t="shared" si="1"/>
        <v>4</v>
      </c>
      <c r="L68" s="4">
        <f t="shared" si="2"/>
        <v>3304</v>
      </c>
      <c r="M68" s="4">
        <f t="shared" si="3"/>
        <v>0</v>
      </c>
    </row>
    <row r="69" spans="1:13" x14ac:dyDescent="0.25">
      <c r="A69" s="3">
        <v>156</v>
      </c>
      <c r="B69" s="13" t="s">
        <v>67</v>
      </c>
      <c r="C69" s="8"/>
      <c r="D69" s="3"/>
      <c r="E69" s="3" t="s">
        <v>26</v>
      </c>
      <c r="F69" s="3">
        <v>5</v>
      </c>
      <c r="G69" s="3"/>
      <c r="H69" s="3">
        <f t="shared" si="0"/>
        <v>5</v>
      </c>
      <c r="I69" s="14">
        <v>165</v>
      </c>
      <c r="J69" s="3"/>
      <c r="K69" s="13">
        <f t="shared" si="1"/>
        <v>5</v>
      </c>
      <c r="L69" s="4">
        <f t="shared" si="2"/>
        <v>825</v>
      </c>
      <c r="M69" s="4">
        <f t="shared" si="3"/>
        <v>0</v>
      </c>
    </row>
    <row r="70" spans="1:13" x14ac:dyDescent="0.25">
      <c r="A70" s="3">
        <v>157</v>
      </c>
      <c r="B70" s="13" t="s">
        <v>143</v>
      </c>
      <c r="C70" s="8"/>
      <c r="D70" s="3"/>
      <c r="E70" s="3" t="s">
        <v>154</v>
      </c>
      <c r="F70" s="3">
        <v>3</v>
      </c>
      <c r="G70" s="3"/>
      <c r="H70" s="3">
        <f t="shared" si="0"/>
        <v>3</v>
      </c>
      <c r="I70" s="14">
        <v>994</v>
      </c>
      <c r="J70" s="3"/>
      <c r="K70" s="15">
        <f t="shared" si="1"/>
        <v>3</v>
      </c>
      <c r="L70" s="4">
        <f t="shared" si="2"/>
        <v>2982</v>
      </c>
      <c r="M70" s="4">
        <f t="shared" si="3"/>
        <v>0</v>
      </c>
    </row>
    <row r="71" spans="1:13" x14ac:dyDescent="0.25">
      <c r="A71" s="3">
        <v>158</v>
      </c>
      <c r="B71" s="13" t="s">
        <v>64</v>
      </c>
      <c r="C71" s="8"/>
      <c r="D71" s="3"/>
      <c r="E71" s="3" t="s">
        <v>26</v>
      </c>
      <c r="F71" s="3">
        <v>2</v>
      </c>
      <c r="G71" s="3"/>
      <c r="H71" s="3">
        <f t="shared" si="0"/>
        <v>2</v>
      </c>
      <c r="I71" s="14">
        <v>1475</v>
      </c>
      <c r="J71" s="3"/>
      <c r="K71" s="13">
        <f t="shared" si="1"/>
        <v>2</v>
      </c>
      <c r="L71" s="4">
        <f t="shared" si="2"/>
        <v>2950</v>
      </c>
      <c r="M71" s="4">
        <f t="shared" si="3"/>
        <v>0</v>
      </c>
    </row>
    <row r="72" spans="1:13" x14ac:dyDescent="0.25">
      <c r="A72" s="3">
        <v>159</v>
      </c>
      <c r="B72" s="13" t="s">
        <v>142</v>
      </c>
      <c r="C72" s="8"/>
      <c r="D72" s="3"/>
      <c r="E72" s="3" t="s">
        <v>154</v>
      </c>
      <c r="F72" s="3">
        <v>15</v>
      </c>
      <c r="G72" s="3"/>
      <c r="H72" s="3">
        <f t="shared" si="0"/>
        <v>15</v>
      </c>
      <c r="I72" s="14">
        <v>994</v>
      </c>
      <c r="J72" s="3"/>
      <c r="K72" s="13">
        <f t="shared" si="1"/>
        <v>15</v>
      </c>
      <c r="L72" s="4">
        <f t="shared" si="2"/>
        <v>14910</v>
      </c>
      <c r="M72" s="4">
        <f t="shared" si="3"/>
        <v>0</v>
      </c>
    </row>
    <row r="73" spans="1:13" x14ac:dyDescent="0.25">
      <c r="A73" s="3">
        <v>160</v>
      </c>
      <c r="B73" s="29" t="s">
        <v>250</v>
      </c>
      <c r="C73" s="30"/>
      <c r="D73" s="3"/>
      <c r="E73" s="3" t="s">
        <v>154</v>
      </c>
      <c r="F73" s="3">
        <v>18</v>
      </c>
      <c r="G73" s="3"/>
      <c r="H73" s="3">
        <f t="shared" si="0"/>
        <v>18</v>
      </c>
      <c r="I73" s="14">
        <v>800</v>
      </c>
      <c r="J73" s="3"/>
      <c r="K73" s="13">
        <f t="shared" si="1"/>
        <v>18</v>
      </c>
      <c r="L73" s="4">
        <f t="shared" si="2"/>
        <v>14400</v>
      </c>
      <c r="M73" s="4">
        <f t="shared" si="3"/>
        <v>0</v>
      </c>
    </row>
    <row r="74" spans="1:13" x14ac:dyDescent="0.25">
      <c r="A74" s="3">
        <v>161</v>
      </c>
      <c r="B74" s="13" t="s">
        <v>280</v>
      </c>
      <c r="C74" s="8"/>
      <c r="D74" s="3"/>
      <c r="E74" s="3" t="s">
        <v>154</v>
      </c>
      <c r="F74" s="3">
        <v>32</v>
      </c>
      <c r="G74" s="3"/>
      <c r="H74" s="3">
        <f t="shared" si="0"/>
        <v>32</v>
      </c>
      <c r="I74" s="14">
        <v>994</v>
      </c>
      <c r="J74" s="3"/>
      <c r="K74" s="13">
        <f t="shared" si="1"/>
        <v>32</v>
      </c>
      <c r="L74" s="4">
        <f t="shared" si="2"/>
        <v>31808</v>
      </c>
      <c r="M74" s="4">
        <f t="shared" si="3"/>
        <v>0</v>
      </c>
    </row>
    <row r="75" spans="1:13" x14ac:dyDescent="0.25">
      <c r="A75" s="3">
        <v>162</v>
      </c>
      <c r="B75" s="13" t="s">
        <v>236</v>
      </c>
      <c r="C75" s="8"/>
      <c r="D75" s="3"/>
      <c r="E75" s="3" t="s">
        <v>154</v>
      </c>
      <c r="F75" s="3">
        <v>17</v>
      </c>
      <c r="G75" s="3"/>
      <c r="H75" s="3">
        <f t="shared" si="0"/>
        <v>17</v>
      </c>
      <c r="I75" s="14">
        <v>994</v>
      </c>
      <c r="J75" s="3"/>
      <c r="K75" s="15">
        <f t="shared" si="1"/>
        <v>17</v>
      </c>
      <c r="L75" s="4">
        <f t="shared" si="2"/>
        <v>16898</v>
      </c>
      <c r="M75" s="4">
        <f t="shared" si="3"/>
        <v>0</v>
      </c>
    </row>
    <row r="76" spans="1:13" x14ac:dyDescent="0.25">
      <c r="A76" s="3">
        <v>163</v>
      </c>
      <c r="B76" s="13" t="s">
        <v>133</v>
      </c>
      <c r="C76" s="8"/>
      <c r="D76" s="3"/>
      <c r="E76" s="3" t="s">
        <v>154</v>
      </c>
      <c r="F76" s="3">
        <v>8</v>
      </c>
      <c r="G76" s="3"/>
      <c r="H76" s="3">
        <f t="shared" si="0"/>
        <v>8</v>
      </c>
      <c r="I76" s="14">
        <v>1298</v>
      </c>
      <c r="J76" s="3"/>
      <c r="K76" s="13">
        <f t="shared" si="1"/>
        <v>8</v>
      </c>
      <c r="L76" s="4">
        <f t="shared" si="2"/>
        <v>10384</v>
      </c>
      <c r="M76" s="4">
        <f t="shared" si="3"/>
        <v>0</v>
      </c>
    </row>
    <row r="77" spans="1:13" x14ac:dyDescent="0.25">
      <c r="A77" s="3">
        <v>164</v>
      </c>
      <c r="B77" s="13" t="s">
        <v>27</v>
      </c>
      <c r="C77" s="8"/>
      <c r="D77" s="3"/>
      <c r="E77" s="3" t="s">
        <v>154</v>
      </c>
      <c r="F77" s="3">
        <v>5</v>
      </c>
      <c r="G77" s="3"/>
      <c r="H77" s="3">
        <f t="shared" si="0"/>
        <v>5</v>
      </c>
      <c r="I77" s="14">
        <v>294</v>
      </c>
      <c r="J77" s="3"/>
      <c r="K77" s="13">
        <f t="shared" si="1"/>
        <v>5</v>
      </c>
      <c r="L77" s="4">
        <f t="shared" si="2"/>
        <v>1470</v>
      </c>
      <c r="M77" s="4">
        <f t="shared" si="3"/>
        <v>0</v>
      </c>
    </row>
    <row r="78" spans="1:13" x14ac:dyDescent="0.25">
      <c r="A78" s="3">
        <v>165</v>
      </c>
      <c r="B78" s="13" t="s">
        <v>204</v>
      </c>
      <c r="C78" s="8"/>
      <c r="D78" s="3"/>
      <c r="E78" s="3" t="s">
        <v>154</v>
      </c>
      <c r="F78" s="3">
        <v>13</v>
      </c>
      <c r="G78" s="3"/>
      <c r="H78" s="3">
        <f t="shared" si="0"/>
        <v>13</v>
      </c>
      <c r="I78" s="14">
        <v>185</v>
      </c>
      <c r="J78" s="3">
        <v>1</v>
      </c>
      <c r="K78" s="13">
        <f t="shared" si="1"/>
        <v>12</v>
      </c>
      <c r="L78" s="4">
        <f t="shared" si="2"/>
        <v>2220</v>
      </c>
      <c r="M78" s="4">
        <f t="shared" si="3"/>
        <v>185</v>
      </c>
    </row>
    <row r="79" spans="1:13" x14ac:dyDescent="0.25">
      <c r="A79" s="3">
        <v>166</v>
      </c>
      <c r="B79" s="13" t="s">
        <v>55</v>
      </c>
      <c r="C79" s="8"/>
      <c r="D79" s="3"/>
      <c r="E79" s="3" t="s">
        <v>154</v>
      </c>
      <c r="F79" s="3">
        <v>41</v>
      </c>
      <c r="G79" s="3"/>
      <c r="H79" s="3">
        <f t="shared" ref="H79:H142" si="4">F79+G79</f>
        <v>41</v>
      </c>
      <c r="I79" s="14">
        <v>195</v>
      </c>
      <c r="J79" s="3"/>
      <c r="K79" s="13">
        <f t="shared" ref="K79:K142" si="5">H79-J79</f>
        <v>41</v>
      </c>
      <c r="L79" s="4">
        <f t="shared" ref="L79:L142" si="6">I79*K79</f>
        <v>7995</v>
      </c>
      <c r="M79" s="4">
        <f t="shared" ref="M79:M142" si="7">I79*J79</f>
        <v>0</v>
      </c>
    </row>
    <row r="80" spans="1:13" x14ac:dyDescent="0.25">
      <c r="A80" s="3">
        <v>167</v>
      </c>
      <c r="B80" s="13" t="s">
        <v>237</v>
      </c>
      <c r="C80" s="8"/>
      <c r="D80" s="3"/>
      <c r="E80" s="3" t="s">
        <v>154</v>
      </c>
      <c r="F80" s="3">
        <v>17</v>
      </c>
      <c r="G80" s="3"/>
      <c r="H80" s="3">
        <f t="shared" si="4"/>
        <v>17</v>
      </c>
      <c r="I80" s="14">
        <v>1298</v>
      </c>
      <c r="J80" s="3"/>
      <c r="K80" s="13">
        <f t="shared" si="5"/>
        <v>17</v>
      </c>
      <c r="L80" s="4">
        <f t="shared" si="6"/>
        <v>22066</v>
      </c>
      <c r="M80" s="4">
        <f t="shared" si="7"/>
        <v>0</v>
      </c>
    </row>
    <row r="81" spans="1:13" x14ac:dyDescent="0.25">
      <c r="A81" s="3">
        <v>168</v>
      </c>
      <c r="B81" s="13" t="s">
        <v>183</v>
      </c>
      <c r="C81" s="8"/>
      <c r="D81" s="3"/>
      <c r="E81" s="3" t="s">
        <v>154</v>
      </c>
      <c r="F81" s="3">
        <v>11</v>
      </c>
      <c r="G81" s="3"/>
      <c r="H81" s="3">
        <f t="shared" si="4"/>
        <v>11</v>
      </c>
      <c r="I81" s="14">
        <v>826</v>
      </c>
      <c r="J81" s="3"/>
      <c r="K81" s="13">
        <f t="shared" si="5"/>
        <v>11</v>
      </c>
      <c r="L81" s="4">
        <f t="shared" si="6"/>
        <v>9086</v>
      </c>
      <c r="M81" s="4">
        <f t="shared" si="7"/>
        <v>0</v>
      </c>
    </row>
    <row r="82" spans="1:13" x14ac:dyDescent="0.25">
      <c r="A82" s="3">
        <v>169</v>
      </c>
      <c r="B82" s="29" t="s">
        <v>281</v>
      </c>
      <c r="C82" s="30"/>
      <c r="D82" s="3"/>
      <c r="E82" s="3" t="s">
        <v>154</v>
      </c>
      <c r="F82" s="3">
        <v>0</v>
      </c>
      <c r="G82" s="3"/>
      <c r="H82" s="3">
        <f t="shared" si="4"/>
        <v>0</v>
      </c>
      <c r="I82" s="14">
        <v>350</v>
      </c>
      <c r="J82" s="3"/>
      <c r="K82" s="13">
        <f t="shared" si="5"/>
        <v>0</v>
      </c>
      <c r="L82" s="4">
        <f t="shared" si="6"/>
        <v>0</v>
      </c>
      <c r="M82" s="4">
        <f t="shared" si="7"/>
        <v>0</v>
      </c>
    </row>
    <row r="83" spans="1:13" x14ac:dyDescent="0.25">
      <c r="A83" s="3">
        <v>170</v>
      </c>
      <c r="B83" s="13" t="s">
        <v>254</v>
      </c>
      <c r="C83" s="8"/>
      <c r="D83" s="3"/>
      <c r="E83" s="3" t="s">
        <v>26</v>
      </c>
      <c r="F83" s="3">
        <v>2</v>
      </c>
      <c r="G83" s="3"/>
      <c r="H83" s="3">
        <f t="shared" si="4"/>
        <v>2</v>
      </c>
      <c r="I83" s="14">
        <v>826</v>
      </c>
      <c r="J83" s="3"/>
      <c r="K83" s="13">
        <f t="shared" si="5"/>
        <v>2</v>
      </c>
      <c r="L83" s="4">
        <f t="shared" si="6"/>
        <v>1652</v>
      </c>
      <c r="M83" s="4">
        <f t="shared" si="7"/>
        <v>0</v>
      </c>
    </row>
    <row r="84" spans="1:13" x14ac:dyDescent="0.25">
      <c r="A84" s="3">
        <v>171</v>
      </c>
      <c r="B84" s="13" t="s">
        <v>253</v>
      </c>
      <c r="C84" s="8"/>
      <c r="D84" s="3"/>
      <c r="E84" s="3" t="s">
        <v>26</v>
      </c>
      <c r="F84" s="3">
        <v>2</v>
      </c>
      <c r="G84" s="3"/>
      <c r="H84" s="3">
        <f t="shared" si="4"/>
        <v>2</v>
      </c>
      <c r="I84" s="14">
        <v>1475</v>
      </c>
      <c r="J84" s="3"/>
      <c r="K84" s="13">
        <f t="shared" si="5"/>
        <v>2</v>
      </c>
      <c r="L84" s="4">
        <f t="shared" si="6"/>
        <v>2950</v>
      </c>
      <c r="M84" s="4">
        <f t="shared" si="7"/>
        <v>0</v>
      </c>
    </row>
    <row r="85" spans="1:13" x14ac:dyDescent="0.25">
      <c r="A85" s="3">
        <v>172</v>
      </c>
      <c r="B85" s="13" t="s">
        <v>101</v>
      </c>
      <c r="C85" s="8"/>
      <c r="D85" s="3"/>
      <c r="E85" s="3" t="s">
        <v>154</v>
      </c>
      <c r="F85" s="3">
        <v>9</v>
      </c>
      <c r="G85" s="3"/>
      <c r="H85" s="3">
        <f t="shared" si="4"/>
        <v>9</v>
      </c>
      <c r="I85" s="14">
        <v>994</v>
      </c>
      <c r="J85" s="3"/>
      <c r="K85" s="13">
        <f t="shared" si="5"/>
        <v>9</v>
      </c>
      <c r="L85" s="4">
        <f t="shared" si="6"/>
        <v>8946</v>
      </c>
      <c r="M85" s="4">
        <f t="shared" si="7"/>
        <v>0</v>
      </c>
    </row>
    <row r="86" spans="1:13" x14ac:dyDescent="0.25">
      <c r="A86" s="3">
        <v>173</v>
      </c>
      <c r="B86" s="13" t="s">
        <v>229</v>
      </c>
      <c r="C86" s="8"/>
      <c r="D86" s="3"/>
      <c r="E86" s="3" t="s">
        <v>154</v>
      </c>
      <c r="F86" s="3">
        <v>9</v>
      </c>
      <c r="G86" s="3"/>
      <c r="H86" s="3">
        <f t="shared" si="4"/>
        <v>9</v>
      </c>
      <c r="I86" s="14">
        <v>994</v>
      </c>
      <c r="J86" s="3"/>
      <c r="K86" s="13">
        <f t="shared" si="5"/>
        <v>9</v>
      </c>
      <c r="L86" s="4">
        <f t="shared" si="6"/>
        <v>8946</v>
      </c>
      <c r="M86" s="4">
        <f t="shared" si="7"/>
        <v>0</v>
      </c>
    </row>
    <row r="87" spans="1:13" x14ac:dyDescent="0.25">
      <c r="A87" s="3">
        <v>174</v>
      </c>
      <c r="B87" s="13" t="s">
        <v>169</v>
      </c>
      <c r="C87" s="3"/>
      <c r="D87" s="3"/>
      <c r="E87" s="3" t="s">
        <v>26</v>
      </c>
      <c r="F87" s="3">
        <v>3</v>
      </c>
      <c r="G87" s="3"/>
      <c r="H87" s="3">
        <f t="shared" si="4"/>
        <v>3</v>
      </c>
      <c r="I87" s="14">
        <v>348</v>
      </c>
      <c r="J87" s="3">
        <v>1</v>
      </c>
      <c r="K87" s="13">
        <f t="shared" si="5"/>
        <v>2</v>
      </c>
      <c r="L87" s="4">
        <f t="shared" si="6"/>
        <v>696</v>
      </c>
      <c r="M87" s="4">
        <f t="shared" si="7"/>
        <v>348</v>
      </c>
    </row>
    <row r="88" spans="1:13" x14ac:dyDescent="0.25">
      <c r="A88" s="3">
        <v>175</v>
      </c>
      <c r="B88" s="13" t="s">
        <v>47</v>
      </c>
      <c r="C88" s="3"/>
      <c r="D88" s="3"/>
      <c r="E88" s="3" t="s">
        <v>154</v>
      </c>
      <c r="F88" s="3">
        <v>27</v>
      </c>
      <c r="G88" s="3"/>
      <c r="H88" s="3">
        <f t="shared" si="4"/>
        <v>27</v>
      </c>
      <c r="I88" s="14">
        <v>800</v>
      </c>
      <c r="J88" s="3"/>
      <c r="K88" s="13">
        <f t="shared" si="5"/>
        <v>27</v>
      </c>
      <c r="L88" s="4">
        <f t="shared" si="6"/>
        <v>21600</v>
      </c>
      <c r="M88" s="4">
        <f t="shared" si="7"/>
        <v>0</v>
      </c>
    </row>
    <row r="89" spans="1:13" x14ac:dyDescent="0.25">
      <c r="A89" s="3">
        <v>176</v>
      </c>
      <c r="B89" s="13" t="s">
        <v>266</v>
      </c>
      <c r="C89" s="3"/>
      <c r="D89" s="3"/>
      <c r="E89" s="3" t="s">
        <v>154</v>
      </c>
      <c r="F89" s="3">
        <v>5</v>
      </c>
      <c r="G89" s="3"/>
      <c r="H89" s="3">
        <f t="shared" si="4"/>
        <v>5</v>
      </c>
      <c r="I89" s="14">
        <v>1299</v>
      </c>
      <c r="J89" s="3"/>
      <c r="K89" s="13">
        <f t="shared" si="5"/>
        <v>5</v>
      </c>
      <c r="L89" s="4">
        <f t="shared" si="6"/>
        <v>6495</v>
      </c>
      <c r="M89" s="4">
        <f t="shared" si="7"/>
        <v>0</v>
      </c>
    </row>
    <row r="90" spans="1:13" x14ac:dyDescent="0.25">
      <c r="A90" s="3">
        <v>177</v>
      </c>
      <c r="B90" s="13" t="s">
        <v>249</v>
      </c>
      <c r="C90" s="3"/>
      <c r="D90" s="3"/>
      <c r="E90" s="3" t="s">
        <v>154</v>
      </c>
      <c r="F90" s="3">
        <v>10</v>
      </c>
      <c r="G90" s="3"/>
      <c r="H90" s="3">
        <f t="shared" si="4"/>
        <v>10</v>
      </c>
      <c r="I90" s="14">
        <v>1200</v>
      </c>
      <c r="J90" s="3"/>
      <c r="K90" s="13">
        <f t="shared" si="5"/>
        <v>10</v>
      </c>
      <c r="L90" s="4">
        <f t="shared" si="6"/>
        <v>12000</v>
      </c>
      <c r="M90" s="4">
        <f t="shared" si="7"/>
        <v>0</v>
      </c>
    </row>
    <row r="91" spans="1:13" x14ac:dyDescent="0.25">
      <c r="A91" s="3">
        <v>178</v>
      </c>
      <c r="B91" s="13" t="s">
        <v>282</v>
      </c>
      <c r="C91" s="3"/>
      <c r="D91" s="3"/>
      <c r="E91" s="3" t="s">
        <v>26</v>
      </c>
      <c r="F91" s="3">
        <v>1</v>
      </c>
      <c r="G91" s="3"/>
      <c r="H91" s="3">
        <f t="shared" si="4"/>
        <v>1</v>
      </c>
      <c r="I91" s="14">
        <v>994</v>
      </c>
      <c r="J91" s="3"/>
      <c r="K91" s="13">
        <f t="shared" si="5"/>
        <v>1</v>
      </c>
      <c r="L91" s="4">
        <f t="shared" si="6"/>
        <v>994</v>
      </c>
      <c r="M91" s="4">
        <f t="shared" si="7"/>
        <v>0</v>
      </c>
    </row>
    <row r="92" spans="1:13" x14ac:dyDescent="0.25">
      <c r="A92" s="3">
        <v>179</v>
      </c>
      <c r="B92" s="13" t="s">
        <v>131</v>
      </c>
      <c r="C92" s="3"/>
      <c r="D92" s="3"/>
      <c r="E92" s="3" t="s">
        <v>154</v>
      </c>
      <c r="F92" s="3">
        <v>7</v>
      </c>
      <c r="G92" s="3"/>
      <c r="H92" s="3">
        <f t="shared" si="4"/>
        <v>7</v>
      </c>
      <c r="I92" s="14">
        <v>1350</v>
      </c>
      <c r="J92" s="3"/>
      <c r="K92" s="13">
        <f t="shared" si="5"/>
        <v>7</v>
      </c>
      <c r="L92" s="4">
        <f t="shared" si="6"/>
        <v>9450</v>
      </c>
      <c r="M92" s="4">
        <f t="shared" si="7"/>
        <v>0</v>
      </c>
    </row>
    <row r="93" spans="1:13" x14ac:dyDescent="0.25">
      <c r="A93" s="3">
        <v>180</v>
      </c>
      <c r="B93" s="13" t="s">
        <v>238</v>
      </c>
      <c r="C93" s="3"/>
      <c r="D93" s="3"/>
      <c r="E93" s="3" t="s">
        <v>26</v>
      </c>
      <c r="F93" s="3">
        <v>1</v>
      </c>
      <c r="G93" s="3"/>
      <c r="H93" s="3">
        <f t="shared" si="4"/>
        <v>1</v>
      </c>
      <c r="I93" s="14">
        <v>1298</v>
      </c>
      <c r="J93" s="3"/>
      <c r="K93" s="15">
        <f t="shared" si="5"/>
        <v>1</v>
      </c>
      <c r="L93" s="4">
        <f t="shared" si="6"/>
        <v>1298</v>
      </c>
      <c r="M93" s="4">
        <f t="shared" si="7"/>
        <v>0</v>
      </c>
    </row>
    <row r="94" spans="1:13" x14ac:dyDescent="0.25">
      <c r="A94" s="3">
        <v>181</v>
      </c>
      <c r="B94" s="13" t="s">
        <v>65</v>
      </c>
      <c r="C94" s="3"/>
      <c r="D94" s="3"/>
      <c r="E94" s="3" t="s">
        <v>144</v>
      </c>
      <c r="F94" s="3">
        <v>8</v>
      </c>
      <c r="G94" s="3"/>
      <c r="H94" s="3">
        <f t="shared" si="4"/>
        <v>8</v>
      </c>
      <c r="I94" s="14">
        <v>112.1</v>
      </c>
      <c r="J94" s="3"/>
      <c r="K94" s="13">
        <f t="shared" si="5"/>
        <v>8</v>
      </c>
      <c r="L94" s="4">
        <f t="shared" si="6"/>
        <v>896.8</v>
      </c>
      <c r="M94" s="4">
        <f t="shared" si="7"/>
        <v>0</v>
      </c>
    </row>
    <row r="95" spans="1:13" x14ac:dyDescent="0.25">
      <c r="A95" s="3">
        <v>182</v>
      </c>
      <c r="B95" s="13" t="s">
        <v>34</v>
      </c>
      <c r="C95" s="3"/>
      <c r="D95" s="3"/>
      <c r="E95" s="3" t="s">
        <v>144</v>
      </c>
      <c r="F95" s="3">
        <v>31</v>
      </c>
      <c r="G95" s="3"/>
      <c r="H95" s="3">
        <f t="shared" si="4"/>
        <v>31</v>
      </c>
      <c r="I95" s="14">
        <v>10</v>
      </c>
      <c r="J95" s="3"/>
      <c r="K95" s="13">
        <f t="shared" si="5"/>
        <v>31</v>
      </c>
      <c r="L95" s="4">
        <f t="shared" si="6"/>
        <v>310</v>
      </c>
      <c r="M95" s="4">
        <f t="shared" si="7"/>
        <v>0</v>
      </c>
    </row>
    <row r="96" spans="1:13" x14ac:dyDescent="0.25">
      <c r="A96" s="3">
        <v>183</v>
      </c>
      <c r="B96" s="13" t="s">
        <v>122</v>
      </c>
      <c r="C96" s="3"/>
      <c r="D96" s="3"/>
      <c r="E96" s="3" t="s">
        <v>144</v>
      </c>
      <c r="F96" s="3">
        <v>1</v>
      </c>
      <c r="G96" s="3"/>
      <c r="H96" s="3">
        <f t="shared" si="4"/>
        <v>1</v>
      </c>
      <c r="I96" s="14">
        <v>2360</v>
      </c>
      <c r="J96" s="3"/>
      <c r="K96" s="13">
        <f t="shared" si="5"/>
        <v>1</v>
      </c>
      <c r="L96" s="4">
        <f t="shared" si="6"/>
        <v>2360</v>
      </c>
      <c r="M96" s="4">
        <f t="shared" si="7"/>
        <v>0</v>
      </c>
    </row>
    <row r="97" spans="1:13" x14ac:dyDescent="0.25">
      <c r="A97" s="3">
        <v>184</v>
      </c>
      <c r="B97" s="13" t="s">
        <v>290</v>
      </c>
      <c r="C97" s="3"/>
      <c r="D97" s="3"/>
      <c r="E97" s="3" t="s">
        <v>154</v>
      </c>
      <c r="F97" s="3">
        <v>8</v>
      </c>
      <c r="G97" s="3"/>
      <c r="H97" s="3">
        <f t="shared" si="4"/>
        <v>8</v>
      </c>
      <c r="I97" s="14">
        <v>200</v>
      </c>
      <c r="J97" s="3"/>
      <c r="K97" s="13">
        <f t="shared" si="5"/>
        <v>8</v>
      </c>
      <c r="L97" s="4">
        <f t="shared" si="6"/>
        <v>1600</v>
      </c>
      <c r="M97" s="4">
        <f t="shared" si="7"/>
        <v>0</v>
      </c>
    </row>
    <row r="98" spans="1:13" x14ac:dyDescent="0.25">
      <c r="A98" s="3">
        <v>185</v>
      </c>
      <c r="B98" s="13" t="s">
        <v>25</v>
      </c>
      <c r="C98" s="3"/>
      <c r="D98" s="3"/>
      <c r="E98" s="3" t="s">
        <v>144</v>
      </c>
      <c r="F98" s="3">
        <v>1</v>
      </c>
      <c r="G98" s="3"/>
      <c r="H98" s="3">
        <f t="shared" si="4"/>
        <v>1</v>
      </c>
      <c r="I98" s="14">
        <v>1770</v>
      </c>
      <c r="J98" s="3"/>
      <c r="K98" s="13">
        <f t="shared" si="5"/>
        <v>1</v>
      </c>
      <c r="L98" s="4">
        <f t="shared" si="6"/>
        <v>1770</v>
      </c>
      <c r="M98" s="4">
        <f t="shared" si="7"/>
        <v>0</v>
      </c>
    </row>
    <row r="99" spans="1:13" x14ac:dyDescent="0.25">
      <c r="A99" s="3">
        <v>186</v>
      </c>
      <c r="B99" s="13" t="s">
        <v>219</v>
      </c>
      <c r="C99" s="3"/>
      <c r="D99" s="3"/>
      <c r="E99" s="3" t="s">
        <v>144</v>
      </c>
      <c r="F99" s="3">
        <v>0</v>
      </c>
      <c r="G99" s="3"/>
      <c r="H99" s="3">
        <f t="shared" si="4"/>
        <v>0</v>
      </c>
      <c r="I99" s="14">
        <v>1170</v>
      </c>
      <c r="J99" s="3"/>
      <c r="K99" s="13">
        <f t="shared" si="5"/>
        <v>0</v>
      </c>
      <c r="L99" s="4">
        <f t="shared" si="6"/>
        <v>0</v>
      </c>
      <c r="M99" s="4">
        <f t="shared" si="7"/>
        <v>0</v>
      </c>
    </row>
    <row r="100" spans="1:13" x14ac:dyDescent="0.25">
      <c r="A100" s="3">
        <v>187</v>
      </c>
      <c r="B100" s="13" t="s">
        <v>239</v>
      </c>
      <c r="C100" s="3"/>
      <c r="D100" s="3"/>
      <c r="E100" s="3" t="s">
        <v>144</v>
      </c>
      <c r="F100" s="3">
        <v>1</v>
      </c>
      <c r="G100" s="3"/>
      <c r="H100" s="3">
        <f t="shared" si="4"/>
        <v>1</v>
      </c>
      <c r="I100" s="14">
        <v>1170</v>
      </c>
      <c r="J100" s="3"/>
      <c r="K100" s="13">
        <f t="shared" si="5"/>
        <v>1</v>
      </c>
      <c r="L100" s="4">
        <f t="shared" si="6"/>
        <v>1170</v>
      </c>
      <c r="M100" s="4">
        <f t="shared" si="7"/>
        <v>0</v>
      </c>
    </row>
    <row r="101" spans="1:13" x14ac:dyDescent="0.25">
      <c r="A101" s="3">
        <v>188</v>
      </c>
      <c r="B101" s="13" t="s">
        <v>240</v>
      </c>
      <c r="C101" s="3"/>
      <c r="D101" s="3"/>
      <c r="E101" s="3" t="s">
        <v>144</v>
      </c>
      <c r="F101" s="3">
        <v>3</v>
      </c>
      <c r="G101" s="3"/>
      <c r="H101" s="3">
        <f t="shared" si="4"/>
        <v>3</v>
      </c>
      <c r="I101" s="14">
        <v>1170</v>
      </c>
      <c r="J101" s="3"/>
      <c r="K101" s="13">
        <f t="shared" si="5"/>
        <v>3</v>
      </c>
      <c r="L101" s="4">
        <f t="shared" si="6"/>
        <v>3510</v>
      </c>
      <c r="M101" s="4">
        <f t="shared" si="7"/>
        <v>0</v>
      </c>
    </row>
    <row r="102" spans="1:13" x14ac:dyDescent="0.25">
      <c r="A102" s="3">
        <v>189</v>
      </c>
      <c r="B102" s="13" t="s">
        <v>191</v>
      </c>
      <c r="C102" s="3"/>
      <c r="D102" s="3"/>
      <c r="E102" s="3" t="s">
        <v>144</v>
      </c>
      <c r="F102" s="3">
        <v>5</v>
      </c>
      <c r="G102" s="3"/>
      <c r="H102" s="3">
        <f t="shared" si="4"/>
        <v>5</v>
      </c>
      <c r="I102" s="14">
        <v>1770</v>
      </c>
      <c r="J102" s="3"/>
      <c r="K102" s="13">
        <f t="shared" si="5"/>
        <v>5</v>
      </c>
      <c r="L102" s="4">
        <f t="shared" si="6"/>
        <v>8850</v>
      </c>
      <c r="M102" s="4">
        <f t="shared" si="7"/>
        <v>0</v>
      </c>
    </row>
    <row r="103" spans="1:13" x14ac:dyDescent="0.25">
      <c r="A103" s="3">
        <v>190</v>
      </c>
      <c r="B103" s="13" t="s">
        <v>208</v>
      </c>
      <c r="C103" s="3"/>
      <c r="D103" s="3"/>
      <c r="E103" s="3" t="s">
        <v>144</v>
      </c>
      <c r="F103" s="3">
        <v>0</v>
      </c>
      <c r="G103" s="3"/>
      <c r="H103" s="3">
        <f t="shared" si="4"/>
        <v>0</v>
      </c>
      <c r="I103" s="14">
        <v>1770</v>
      </c>
      <c r="J103" s="3"/>
      <c r="K103" s="13">
        <f t="shared" si="5"/>
        <v>0</v>
      </c>
      <c r="L103" s="4">
        <f t="shared" si="6"/>
        <v>0</v>
      </c>
      <c r="M103" s="4">
        <f t="shared" si="7"/>
        <v>0</v>
      </c>
    </row>
    <row r="104" spans="1:13" x14ac:dyDescent="0.25">
      <c r="A104" s="3">
        <v>191</v>
      </c>
      <c r="B104" s="13" t="s">
        <v>77</v>
      </c>
      <c r="C104" s="3"/>
      <c r="D104" s="3"/>
      <c r="E104" s="3" t="s">
        <v>144</v>
      </c>
      <c r="F104" s="3">
        <v>2</v>
      </c>
      <c r="G104" s="3"/>
      <c r="H104" s="3">
        <f t="shared" si="4"/>
        <v>2</v>
      </c>
      <c r="I104" s="14">
        <v>2360</v>
      </c>
      <c r="J104" s="3"/>
      <c r="K104" s="13">
        <f t="shared" si="5"/>
        <v>2</v>
      </c>
      <c r="L104" s="4">
        <f t="shared" si="6"/>
        <v>4720</v>
      </c>
      <c r="M104" s="4">
        <f t="shared" si="7"/>
        <v>0</v>
      </c>
    </row>
    <row r="105" spans="1:13" x14ac:dyDescent="0.25">
      <c r="A105" s="3">
        <v>192</v>
      </c>
      <c r="B105" s="13" t="s">
        <v>57</v>
      </c>
      <c r="C105" s="3"/>
      <c r="D105" s="3"/>
      <c r="E105" s="3" t="s">
        <v>144</v>
      </c>
      <c r="F105" s="3">
        <v>1</v>
      </c>
      <c r="G105" s="3"/>
      <c r="H105" s="3">
        <f t="shared" si="4"/>
        <v>1</v>
      </c>
      <c r="I105" s="14">
        <v>2360</v>
      </c>
      <c r="J105" s="3"/>
      <c r="K105" s="13">
        <f t="shared" si="5"/>
        <v>1</v>
      </c>
      <c r="L105" s="4">
        <f t="shared" si="6"/>
        <v>2360</v>
      </c>
      <c r="M105" s="4">
        <f t="shared" si="7"/>
        <v>0</v>
      </c>
    </row>
    <row r="106" spans="1:13" x14ac:dyDescent="0.25">
      <c r="A106" s="3">
        <v>193</v>
      </c>
      <c r="B106" s="13" t="s">
        <v>94</v>
      </c>
      <c r="C106" s="3"/>
      <c r="D106" s="3"/>
      <c r="E106" s="3" t="s">
        <v>144</v>
      </c>
      <c r="F106" s="3">
        <v>2</v>
      </c>
      <c r="G106" s="3"/>
      <c r="H106" s="3">
        <f t="shared" si="4"/>
        <v>2</v>
      </c>
      <c r="I106" s="14">
        <v>2000</v>
      </c>
      <c r="J106" s="3"/>
      <c r="K106" s="13">
        <f t="shared" si="5"/>
        <v>2</v>
      </c>
      <c r="L106" s="4">
        <f t="shared" si="6"/>
        <v>4000</v>
      </c>
      <c r="M106" s="4">
        <f t="shared" si="7"/>
        <v>0</v>
      </c>
    </row>
    <row r="107" spans="1:13" x14ac:dyDescent="0.25">
      <c r="A107" s="3">
        <v>194</v>
      </c>
      <c r="B107" s="13" t="s">
        <v>37</v>
      </c>
      <c r="C107" s="3"/>
      <c r="D107" s="3"/>
      <c r="E107" s="3" t="s">
        <v>144</v>
      </c>
      <c r="F107" s="3">
        <v>1</v>
      </c>
      <c r="G107" s="3"/>
      <c r="H107" s="3">
        <f t="shared" si="4"/>
        <v>1</v>
      </c>
      <c r="I107" s="14">
        <v>2360</v>
      </c>
      <c r="J107" s="3"/>
      <c r="K107" s="13">
        <f t="shared" si="5"/>
        <v>1</v>
      </c>
      <c r="L107" s="4">
        <f t="shared" si="6"/>
        <v>2360</v>
      </c>
      <c r="M107" s="4">
        <f t="shared" si="7"/>
        <v>0</v>
      </c>
    </row>
    <row r="108" spans="1:13" x14ac:dyDescent="0.25">
      <c r="A108" s="3">
        <v>195</v>
      </c>
      <c r="B108" s="13" t="s">
        <v>190</v>
      </c>
      <c r="C108" s="3"/>
      <c r="D108" s="3"/>
      <c r="E108" s="3" t="s">
        <v>144</v>
      </c>
      <c r="F108" s="3">
        <v>3</v>
      </c>
      <c r="G108" s="3"/>
      <c r="H108" s="3">
        <f t="shared" si="4"/>
        <v>3</v>
      </c>
      <c r="I108" s="14">
        <v>1770</v>
      </c>
      <c r="J108" s="3"/>
      <c r="K108" s="13">
        <f t="shared" si="5"/>
        <v>3</v>
      </c>
      <c r="L108" s="4">
        <f t="shared" si="6"/>
        <v>5310</v>
      </c>
      <c r="M108" s="4">
        <f t="shared" si="7"/>
        <v>0</v>
      </c>
    </row>
    <row r="109" spans="1:13" x14ac:dyDescent="0.25">
      <c r="A109" s="3">
        <v>196</v>
      </c>
      <c r="B109" s="13" t="s">
        <v>193</v>
      </c>
      <c r="C109" s="3"/>
      <c r="D109" s="3"/>
      <c r="E109" s="3" t="s">
        <v>144</v>
      </c>
      <c r="F109" s="3">
        <v>2</v>
      </c>
      <c r="G109" s="3"/>
      <c r="H109" s="3">
        <f t="shared" si="4"/>
        <v>2</v>
      </c>
      <c r="I109" s="14">
        <v>1770</v>
      </c>
      <c r="J109" s="3"/>
      <c r="K109" s="13">
        <f t="shared" si="5"/>
        <v>2</v>
      </c>
      <c r="L109" s="4">
        <f t="shared" si="6"/>
        <v>3540</v>
      </c>
      <c r="M109" s="4">
        <f t="shared" si="7"/>
        <v>0</v>
      </c>
    </row>
    <row r="110" spans="1:13" x14ac:dyDescent="0.25">
      <c r="A110" s="3">
        <v>197</v>
      </c>
      <c r="B110" s="29" t="s">
        <v>153</v>
      </c>
      <c r="C110" s="32"/>
      <c r="D110" s="30"/>
      <c r="E110" s="3" t="s">
        <v>144</v>
      </c>
      <c r="F110" s="3">
        <v>0</v>
      </c>
      <c r="G110" s="3"/>
      <c r="H110" s="3">
        <f t="shared" si="4"/>
        <v>0</v>
      </c>
      <c r="I110" s="14">
        <v>1800</v>
      </c>
      <c r="J110" s="3"/>
      <c r="K110" s="13">
        <f t="shared" si="5"/>
        <v>0</v>
      </c>
      <c r="L110" s="4">
        <f t="shared" si="6"/>
        <v>0</v>
      </c>
      <c r="M110" s="4">
        <f t="shared" si="7"/>
        <v>0</v>
      </c>
    </row>
    <row r="111" spans="1:13" x14ac:dyDescent="0.25">
      <c r="A111" s="3">
        <v>198</v>
      </c>
      <c r="B111" s="13" t="s">
        <v>167</v>
      </c>
      <c r="C111" s="3"/>
      <c r="D111" s="3"/>
      <c r="E111" s="3" t="s">
        <v>144</v>
      </c>
      <c r="F111" s="3">
        <v>1</v>
      </c>
      <c r="G111" s="3"/>
      <c r="H111" s="3">
        <f t="shared" si="4"/>
        <v>1</v>
      </c>
      <c r="I111" s="14">
        <v>30</v>
      </c>
      <c r="J111" s="3">
        <v>1</v>
      </c>
      <c r="K111" s="13">
        <f t="shared" si="5"/>
        <v>0</v>
      </c>
      <c r="L111" s="4">
        <f t="shared" si="6"/>
        <v>0</v>
      </c>
      <c r="M111" s="4">
        <f t="shared" si="7"/>
        <v>30</v>
      </c>
    </row>
    <row r="112" spans="1:13" x14ac:dyDescent="0.25">
      <c r="A112" s="3">
        <v>199</v>
      </c>
      <c r="B112" s="13" t="s">
        <v>13</v>
      </c>
      <c r="C112" s="3"/>
      <c r="D112" s="3"/>
      <c r="E112" s="3" t="s">
        <v>144</v>
      </c>
      <c r="F112" s="3">
        <v>27</v>
      </c>
      <c r="G112" s="3"/>
      <c r="H112" s="3">
        <f t="shared" si="4"/>
        <v>27</v>
      </c>
      <c r="I112" s="14">
        <v>30</v>
      </c>
      <c r="J112" s="3"/>
      <c r="K112" s="13">
        <f t="shared" si="5"/>
        <v>27</v>
      </c>
      <c r="L112" s="4">
        <f t="shared" si="6"/>
        <v>810</v>
      </c>
      <c r="M112" s="4">
        <f t="shared" si="7"/>
        <v>0</v>
      </c>
    </row>
    <row r="113" spans="1:13" x14ac:dyDescent="0.25">
      <c r="A113" s="3">
        <v>200</v>
      </c>
      <c r="B113" s="13" t="s">
        <v>14</v>
      </c>
      <c r="C113" s="3"/>
      <c r="D113" s="3"/>
      <c r="E113" s="3" t="s">
        <v>144</v>
      </c>
      <c r="F113" s="3">
        <v>30</v>
      </c>
      <c r="G113" s="3"/>
      <c r="H113" s="3">
        <f t="shared" si="4"/>
        <v>30</v>
      </c>
      <c r="I113" s="14">
        <v>30</v>
      </c>
      <c r="J113" s="3"/>
      <c r="K113" s="13">
        <f t="shared" si="5"/>
        <v>30</v>
      </c>
      <c r="L113" s="4">
        <f t="shared" si="6"/>
        <v>900</v>
      </c>
      <c r="M113" s="4">
        <f t="shared" si="7"/>
        <v>0</v>
      </c>
    </row>
    <row r="114" spans="1:13" x14ac:dyDescent="0.25">
      <c r="A114" s="3">
        <v>201</v>
      </c>
      <c r="B114" s="13" t="s">
        <v>5</v>
      </c>
      <c r="C114" s="3"/>
      <c r="D114" s="3"/>
      <c r="E114" s="3" t="s">
        <v>6</v>
      </c>
      <c r="F114" s="3">
        <v>21</v>
      </c>
      <c r="G114" s="3"/>
      <c r="H114" s="3">
        <f t="shared" si="4"/>
        <v>21</v>
      </c>
      <c r="I114" s="14">
        <v>104</v>
      </c>
      <c r="J114" s="3">
        <v>10</v>
      </c>
      <c r="K114" s="13">
        <f t="shared" si="5"/>
        <v>11</v>
      </c>
      <c r="L114" s="4">
        <f t="shared" si="6"/>
        <v>1144</v>
      </c>
      <c r="M114" s="4">
        <f t="shared" si="7"/>
        <v>1040</v>
      </c>
    </row>
    <row r="115" spans="1:13" x14ac:dyDescent="0.25">
      <c r="A115" s="3">
        <v>202</v>
      </c>
      <c r="B115" s="13" t="s">
        <v>45</v>
      </c>
      <c r="C115" s="3"/>
      <c r="D115" s="3"/>
      <c r="E115" s="3" t="s">
        <v>144</v>
      </c>
      <c r="F115" s="3">
        <v>25</v>
      </c>
      <c r="G115" s="3"/>
      <c r="H115" s="3">
        <f t="shared" si="4"/>
        <v>25</v>
      </c>
      <c r="I115" s="14">
        <v>325</v>
      </c>
      <c r="J115" s="3">
        <v>2</v>
      </c>
      <c r="K115" s="13">
        <f t="shared" si="5"/>
        <v>23</v>
      </c>
      <c r="L115" s="4">
        <f t="shared" si="6"/>
        <v>7475</v>
      </c>
      <c r="M115" s="4">
        <f t="shared" si="7"/>
        <v>650</v>
      </c>
    </row>
    <row r="116" spans="1:13" x14ac:dyDescent="0.25">
      <c r="A116" s="3">
        <v>203</v>
      </c>
      <c r="B116" s="13" t="s">
        <v>127</v>
      </c>
      <c r="C116" s="3"/>
      <c r="D116" s="3"/>
      <c r="E116" s="3" t="s">
        <v>144</v>
      </c>
      <c r="F116" s="3">
        <v>128</v>
      </c>
      <c r="G116" s="3"/>
      <c r="H116" s="3">
        <f t="shared" si="4"/>
        <v>128</v>
      </c>
      <c r="I116" s="14">
        <v>22.6</v>
      </c>
      <c r="J116" s="3">
        <v>48</v>
      </c>
      <c r="K116" s="13">
        <f t="shared" si="5"/>
        <v>80</v>
      </c>
      <c r="L116" s="4">
        <f t="shared" si="6"/>
        <v>1808</v>
      </c>
      <c r="M116" s="4">
        <f t="shared" si="7"/>
        <v>1084.8000000000002</v>
      </c>
    </row>
    <row r="117" spans="1:13" x14ac:dyDescent="0.25">
      <c r="A117" s="3">
        <v>204</v>
      </c>
      <c r="B117" s="13" t="s">
        <v>95</v>
      </c>
      <c r="C117" s="3"/>
      <c r="D117" s="3"/>
      <c r="E117" s="3" t="s">
        <v>144</v>
      </c>
      <c r="F117" s="3">
        <v>1</v>
      </c>
      <c r="G117" s="3"/>
      <c r="H117" s="3">
        <f t="shared" si="4"/>
        <v>1</v>
      </c>
      <c r="I117" s="14">
        <v>3916</v>
      </c>
      <c r="J117" s="3">
        <v>1</v>
      </c>
      <c r="K117" s="13">
        <f t="shared" si="5"/>
        <v>0</v>
      </c>
      <c r="L117" s="4">
        <f t="shared" si="6"/>
        <v>0</v>
      </c>
      <c r="M117" s="4">
        <f t="shared" si="7"/>
        <v>3916</v>
      </c>
    </row>
    <row r="118" spans="1:13" x14ac:dyDescent="0.25">
      <c r="A118" s="3">
        <v>205</v>
      </c>
      <c r="B118" s="13" t="s">
        <v>129</v>
      </c>
      <c r="C118" s="3"/>
      <c r="D118" s="3"/>
      <c r="E118" s="3" t="s">
        <v>144</v>
      </c>
      <c r="F118" s="3">
        <v>12</v>
      </c>
      <c r="G118" s="3"/>
      <c r="H118" s="3">
        <f t="shared" si="4"/>
        <v>12</v>
      </c>
      <c r="I118" s="14">
        <v>95.38</v>
      </c>
      <c r="J118" s="3">
        <v>1</v>
      </c>
      <c r="K118" s="13">
        <f t="shared" si="5"/>
        <v>11</v>
      </c>
      <c r="L118" s="4">
        <f t="shared" si="6"/>
        <v>1049.1799999999998</v>
      </c>
      <c r="M118" s="4">
        <f t="shared" si="7"/>
        <v>95.38</v>
      </c>
    </row>
    <row r="119" spans="1:13" x14ac:dyDescent="0.25">
      <c r="A119" s="3">
        <v>206</v>
      </c>
      <c r="B119" s="13" t="s">
        <v>228</v>
      </c>
      <c r="C119" s="3"/>
      <c r="D119" s="3"/>
      <c r="E119" s="3" t="s">
        <v>144</v>
      </c>
      <c r="F119" s="3">
        <v>0</v>
      </c>
      <c r="G119" s="3"/>
      <c r="H119" s="3">
        <f t="shared" si="4"/>
        <v>0</v>
      </c>
      <c r="I119" s="14">
        <v>306.08</v>
      </c>
      <c r="J119" s="3"/>
      <c r="K119" s="13">
        <f t="shared" si="5"/>
        <v>0</v>
      </c>
      <c r="L119" s="4">
        <f t="shared" si="6"/>
        <v>0</v>
      </c>
      <c r="M119" s="4">
        <f t="shared" si="7"/>
        <v>0</v>
      </c>
    </row>
    <row r="120" spans="1:13" x14ac:dyDescent="0.25">
      <c r="A120" s="3">
        <v>207</v>
      </c>
      <c r="B120" s="15" t="s">
        <v>227</v>
      </c>
      <c r="C120" s="3"/>
      <c r="D120" s="3"/>
      <c r="E120" s="3" t="s">
        <v>144</v>
      </c>
      <c r="F120" s="3">
        <v>1</v>
      </c>
      <c r="G120" s="3"/>
      <c r="H120" s="3">
        <f t="shared" si="4"/>
        <v>1</v>
      </c>
      <c r="I120" s="14">
        <v>631.29999999999995</v>
      </c>
      <c r="J120" s="3"/>
      <c r="K120" s="13">
        <f t="shared" si="5"/>
        <v>1</v>
      </c>
      <c r="L120" s="4">
        <f t="shared" si="6"/>
        <v>631.29999999999995</v>
      </c>
      <c r="M120" s="4">
        <f t="shared" si="7"/>
        <v>0</v>
      </c>
    </row>
    <row r="121" spans="1:13" x14ac:dyDescent="0.25">
      <c r="A121" s="3">
        <v>208</v>
      </c>
      <c r="B121" s="13" t="s">
        <v>289</v>
      </c>
      <c r="C121" s="3"/>
      <c r="D121" s="3"/>
      <c r="E121" s="3" t="s">
        <v>144</v>
      </c>
      <c r="F121" s="3">
        <v>28</v>
      </c>
      <c r="G121" s="3"/>
      <c r="H121" s="3">
        <f t="shared" si="4"/>
        <v>28</v>
      </c>
      <c r="I121" s="14">
        <v>54</v>
      </c>
      <c r="J121" s="3"/>
      <c r="K121" s="13">
        <f t="shared" si="5"/>
        <v>28</v>
      </c>
      <c r="L121" s="4">
        <f t="shared" si="6"/>
        <v>1512</v>
      </c>
      <c r="M121" s="4">
        <f t="shared" si="7"/>
        <v>0</v>
      </c>
    </row>
    <row r="122" spans="1:13" x14ac:dyDescent="0.25">
      <c r="A122" s="3">
        <v>209</v>
      </c>
      <c r="B122" s="13" t="s">
        <v>291</v>
      </c>
      <c r="C122" s="3"/>
      <c r="D122" s="3"/>
      <c r="E122" s="3" t="s">
        <v>144</v>
      </c>
      <c r="F122" s="3">
        <v>32</v>
      </c>
      <c r="G122" s="3"/>
      <c r="H122" s="3">
        <f t="shared" si="4"/>
        <v>32</v>
      </c>
      <c r="I122" s="14">
        <v>53</v>
      </c>
      <c r="J122" s="3"/>
      <c r="K122" s="13">
        <f t="shared" si="5"/>
        <v>32</v>
      </c>
      <c r="L122" s="4">
        <f t="shared" si="6"/>
        <v>1696</v>
      </c>
      <c r="M122" s="4">
        <f t="shared" si="7"/>
        <v>0</v>
      </c>
    </row>
    <row r="123" spans="1:13" x14ac:dyDescent="0.25">
      <c r="A123" s="3">
        <v>210</v>
      </c>
      <c r="B123" s="13" t="s">
        <v>207</v>
      </c>
      <c r="C123" s="3"/>
      <c r="D123" s="3"/>
      <c r="E123" s="3" t="s">
        <v>10</v>
      </c>
      <c r="F123" s="3">
        <v>1</v>
      </c>
      <c r="G123" s="3"/>
      <c r="H123" s="3">
        <f t="shared" si="4"/>
        <v>1</v>
      </c>
      <c r="I123" s="14">
        <v>1085</v>
      </c>
      <c r="J123" s="3">
        <v>1</v>
      </c>
      <c r="K123" s="13">
        <f t="shared" si="5"/>
        <v>0</v>
      </c>
      <c r="L123" s="4">
        <f t="shared" si="6"/>
        <v>0</v>
      </c>
      <c r="M123" s="4">
        <f t="shared" si="7"/>
        <v>1085</v>
      </c>
    </row>
    <row r="124" spans="1:13" x14ac:dyDescent="0.25">
      <c r="A124" s="3">
        <v>211</v>
      </c>
      <c r="B124" s="13" t="s">
        <v>28</v>
      </c>
      <c r="C124" s="3"/>
      <c r="D124" s="3"/>
      <c r="E124" s="3" t="s">
        <v>29</v>
      </c>
      <c r="F124" s="3">
        <v>6</v>
      </c>
      <c r="G124" s="3"/>
      <c r="H124" s="3">
        <f t="shared" si="4"/>
        <v>6</v>
      </c>
      <c r="I124" s="14">
        <v>1291</v>
      </c>
      <c r="J124" s="3">
        <v>2</v>
      </c>
      <c r="K124" s="13">
        <f t="shared" si="5"/>
        <v>4</v>
      </c>
      <c r="L124" s="4">
        <f t="shared" si="6"/>
        <v>5164</v>
      </c>
      <c r="M124" s="4">
        <f t="shared" si="7"/>
        <v>2582</v>
      </c>
    </row>
    <row r="125" spans="1:13" x14ac:dyDescent="0.25">
      <c r="A125" s="3">
        <v>212</v>
      </c>
      <c r="B125" s="13" t="s">
        <v>16</v>
      </c>
      <c r="C125" s="3"/>
      <c r="D125" s="3"/>
      <c r="E125" s="3" t="s">
        <v>26</v>
      </c>
      <c r="F125" s="3">
        <v>0</v>
      </c>
      <c r="G125" s="3"/>
      <c r="H125" s="3">
        <f t="shared" si="4"/>
        <v>0</v>
      </c>
      <c r="I125" s="14">
        <v>33.630000000000003</v>
      </c>
      <c r="J125" s="3"/>
      <c r="K125" s="13">
        <f t="shared" si="5"/>
        <v>0</v>
      </c>
      <c r="L125" s="4">
        <f t="shared" si="6"/>
        <v>0</v>
      </c>
      <c r="M125" s="4">
        <f t="shared" si="7"/>
        <v>0</v>
      </c>
    </row>
    <row r="126" spans="1:13" x14ac:dyDescent="0.25">
      <c r="A126" s="3">
        <v>213</v>
      </c>
      <c r="B126" s="13" t="s">
        <v>91</v>
      </c>
      <c r="C126" s="3"/>
      <c r="D126" s="3"/>
      <c r="E126" s="3" t="s">
        <v>144</v>
      </c>
      <c r="F126" s="3">
        <v>6</v>
      </c>
      <c r="G126" s="3"/>
      <c r="H126" s="3">
        <f t="shared" si="4"/>
        <v>6</v>
      </c>
      <c r="I126" s="14">
        <v>109.25</v>
      </c>
      <c r="J126" s="3"/>
      <c r="K126" s="13">
        <f t="shared" si="5"/>
        <v>6</v>
      </c>
      <c r="L126" s="4">
        <f t="shared" si="6"/>
        <v>655.5</v>
      </c>
      <c r="M126" s="4">
        <f t="shared" si="7"/>
        <v>0</v>
      </c>
    </row>
    <row r="127" spans="1:13" x14ac:dyDescent="0.25">
      <c r="A127" s="3">
        <v>214</v>
      </c>
      <c r="B127" s="13" t="s">
        <v>76</v>
      </c>
      <c r="C127" s="3"/>
      <c r="D127" s="3"/>
      <c r="E127" s="3" t="s">
        <v>144</v>
      </c>
      <c r="F127" s="3">
        <v>12</v>
      </c>
      <c r="G127" s="3"/>
      <c r="H127" s="3">
        <f t="shared" si="4"/>
        <v>12</v>
      </c>
      <c r="I127" s="14">
        <v>39</v>
      </c>
      <c r="J127" s="3"/>
      <c r="K127" s="13">
        <f t="shared" si="5"/>
        <v>12</v>
      </c>
      <c r="L127" s="4">
        <f t="shared" si="6"/>
        <v>468</v>
      </c>
      <c r="M127" s="4">
        <f t="shared" si="7"/>
        <v>0</v>
      </c>
    </row>
    <row r="128" spans="1:13" x14ac:dyDescent="0.25">
      <c r="A128" s="3">
        <v>215</v>
      </c>
      <c r="B128" s="13" t="s">
        <v>119</v>
      </c>
      <c r="C128" s="3"/>
      <c r="D128" s="3"/>
      <c r="E128" s="3" t="s">
        <v>26</v>
      </c>
      <c r="F128" s="3">
        <v>3</v>
      </c>
      <c r="G128" s="3"/>
      <c r="H128" s="3">
        <f t="shared" si="4"/>
        <v>3</v>
      </c>
      <c r="I128" s="14">
        <v>1298</v>
      </c>
      <c r="J128" s="3"/>
      <c r="K128" s="13">
        <f t="shared" si="5"/>
        <v>3</v>
      </c>
      <c r="L128" s="4">
        <f t="shared" si="6"/>
        <v>3894</v>
      </c>
      <c r="M128" s="4">
        <f t="shared" si="7"/>
        <v>0</v>
      </c>
    </row>
    <row r="129" spans="1:13" x14ac:dyDescent="0.25">
      <c r="A129" s="3">
        <v>216</v>
      </c>
      <c r="B129" s="13" t="s">
        <v>141</v>
      </c>
      <c r="C129" s="3"/>
      <c r="D129" s="3"/>
      <c r="E129" s="3" t="s">
        <v>26</v>
      </c>
      <c r="F129" s="3">
        <v>73</v>
      </c>
      <c r="G129" s="3"/>
      <c r="H129" s="3">
        <f t="shared" si="4"/>
        <v>73</v>
      </c>
      <c r="I129" s="14">
        <v>228</v>
      </c>
      <c r="J129" s="3">
        <v>17</v>
      </c>
      <c r="K129" s="13">
        <f t="shared" si="5"/>
        <v>56</v>
      </c>
      <c r="L129" s="4">
        <f t="shared" si="6"/>
        <v>12768</v>
      </c>
      <c r="M129" s="4">
        <f t="shared" si="7"/>
        <v>3876</v>
      </c>
    </row>
    <row r="130" spans="1:13" x14ac:dyDescent="0.25">
      <c r="A130" s="3">
        <v>217</v>
      </c>
      <c r="B130" s="13" t="s">
        <v>105</v>
      </c>
      <c r="C130" s="3"/>
      <c r="D130" s="3"/>
      <c r="E130" s="3" t="s">
        <v>144</v>
      </c>
      <c r="F130" s="3">
        <v>16</v>
      </c>
      <c r="G130" s="3"/>
      <c r="H130" s="3">
        <f t="shared" si="4"/>
        <v>16</v>
      </c>
      <c r="I130" s="14">
        <v>23</v>
      </c>
      <c r="J130" s="3">
        <v>4</v>
      </c>
      <c r="K130" s="13">
        <f t="shared" si="5"/>
        <v>12</v>
      </c>
      <c r="L130" s="4">
        <f t="shared" si="6"/>
        <v>276</v>
      </c>
      <c r="M130" s="4">
        <f t="shared" si="7"/>
        <v>92</v>
      </c>
    </row>
    <row r="131" spans="1:13" x14ac:dyDescent="0.25">
      <c r="A131" s="3">
        <v>218</v>
      </c>
      <c r="B131" s="13" t="s">
        <v>175</v>
      </c>
      <c r="C131" s="3"/>
      <c r="D131" s="3"/>
      <c r="E131" s="3" t="s">
        <v>144</v>
      </c>
      <c r="F131" s="3">
        <v>850</v>
      </c>
      <c r="G131" s="3"/>
      <c r="H131" s="3">
        <f t="shared" si="4"/>
        <v>850</v>
      </c>
      <c r="I131" s="14">
        <v>6.5</v>
      </c>
      <c r="J131" s="3"/>
      <c r="K131" s="13">
        <f t="shared" si="5"/>
        <v>850</v>
      </c>
      <c r="L131" s="4">
        <f t="shared" si="6"/>
        <v>5525</v>
      </c>
      <c r="M131" s="4">
        <f t="shared" si="7"/>
        <v>0</v>
      </c>
    </row>
    <row r="132" spans="1:13" x14ac:dyDescent="0.25">
      <c r="A132" s="3">
        <v>219</v>
      </c>
      <c r="B132" s="13" t="s">
        <v>80</v>
      </c>
      <c r="C132" s="3"/>
      <c r="D132" s="3"/>
      <c r="E132" s="3" t="s">
        <v>144</v>
      </c>
      <c r="F132" s="3">
        <v>3</v>
      </c>
      <c r="G132" s="3"/>
      <c r="H132" s="3">
        <f t="shared" si="4"/>
        <v>3</v>
      </c>
      <c r="I132" s="14">
        <v>30</v>
      </c>
      <c r="J132" s="3"/>
      <c r="K132" s="13">
        <f t="shared" si="5"/>
        <v>3</v>
      </c>
      <c r="L132" s="4">
        <f t="shared" si="6"/>
        <v>90</v>
      </c>
      <c r="M132" s="4">
        <f t="shared" si="7"/>
        <v>0</v>
      </c>
    </row>
    <row r="133" spans="1:13" x14ac:dyDescent="0.25">
      <c r="A133" s="3">
        <v>220</v>
      </c>
      <c r="B133" s="13" t="s">
        <v>41</v>
      </c>
      <c r="C133" s="3"/>
      <c r="D133" s="3"/>
      <c r="E133" s="3" t="s">
        <v>144</v>
      </c>
      <c r="F133" s="3">
        <v>20</v>
      </c>
      <c r="G133" s="3"/>
      <c r="H133" s="3">
        <f t="shared" si="4"/>
        <v>20</v>
      </c>
      <c r="I133" s="14">
        <v>15</v>
      </c>
      <c r="J133" s="3"/>
      <c r="K133" s="13">
        <f t="shared" si="5"/>
        <v>20</v>
      </c>
      <c r="L133" s="4">
        <f t="shared" si="6"/>
        <v>300</v>
      </c>
      <c r="M133" s="4">
        <f t="shared" si="7"/>
        <v>0</v>
      </c>
    </row>
    <row r="134" spans="1:13" x14ac:dyDescent="0.25">
      <c r="A134" s="3">
        <v>221</v>
      </c>
      <c r="B134" s="13" t="s">
        <v>8</v>
      </c>
      <c r="C134" s="3"/>
      <c r="D134" s="3"/>
      <c r="E134" s="3" t="s">
        <v>144</v>
      </c>
      <c r="F134" s="3">
        <v>2</v>
      </c>
      <c r="G134" s="3"/>
      <c r="H134" s="3">
        <f t="shared" si="4"/>
        <v>2</v>
      </c>
      <c r="I134" s="14">
        <v>1100</v>
      </c>
      <c r="J134" s="3"/>
      <c r="K134" s="13">
        <f t="shared" si="5"/>
        <v>2</v>
      </c>
      <c r="L134" s="4">
        <f t="shared" si="6"/>
        <v>2200</v>
      </c>
      <c r="M134" s="4">
        <f t="shared" si="7"/>
        <v>0</v>
      </c>
    </row>
    <row r="135" spans="1:13" x14ac:dyDescent="0.25">
      <c r="A135" s="3">
        <v>222</v>
      </c>
      <c r="B135" s="13" t="s">
        <v>168</v>
      </c>
      <c r="C135" s="3"/>
      <c r="D135" s="3"/>
      <c r="E135" s="3" t="s">
        <v>144</v>
      </c>
      <c r="F135" s="3">
        <v>102</v>
      </c>
      <c r="G135" s="3"/>
      <c r="H135" s="3">
        <f t="shared" si="4"/>
        <v>102</v>
      </c>
      <c r="I135" s="14">
        <v>24.5</v>
      </c>
      <c r="J135" s="3"/>
      <c r="K135" s="13">
        <f t="shared" si="5"/>
        <v>102</v>
      </c>
      <c r="L135" s="4">
        <f t="shared" si="6"/>
        <v>2499</v>
      </c>
      <c r="M135" s="4">
        <f t="shared" si="7"/>
        <v>0</v>
      </c>
    </row>
    <row r="136" spans="1:13" x14ac:dyDescent="0.25">
      <c r="A136" s="3">
        <v>223</v>
      </c>
      <c r="B136" s="13" t="s">
        <v>189</v>
      </c>
      <c r="C136" s="3"/>
      <c r="D136" s="3"/>
      <c r="E136" s="3" t="s">
        <v>144</v>
      </c>
      <c r="F136" s="3">
        <v>316</v>
      </c>
      <c r="G136" s="3"/>
      <c r="H136" s="3">
        <f t="shared" si="4"/>
        <v>316</v>
      </c>
      <c r="I136" s="14">
        <v>11.5</v>
      </c>
      <c r="J136" s="3">
        <v>30</v>
      </c>
      <c r="K136" s="13">
        <f t="shared" si="5"/>
        <v>286</v>
      </c>
      <c r="L136" s="4">
        <f t="shared" si="6"/>
        <v>3289</v>
      </c>
      <c r="M136" s="4">
        <f t="shared" si="7"/>
        <v>345</v>
      </c>
    </row>
    <row r="137" spans="1:13" x14ac:dyDescent="0.25">
      <c r="A137" s="3">
        <v>224</v>
      </c>
      <c r="B137" s="13" t="s">
        <v>99</v>
      </c>
      <c r="C137" s="3"/>
      <c r="D137" s="3"/>
      <c r="E137" s="3" t="s">
        <v>144</v>
      </c>
      <c r="F137" s="3">
        <v>900</v>
      </c>
      <c r="G137" s="3"/>
      <c r="H137" s="3">
        <f t="shared" si="4"/>
        <v>900</v>
      </c>
      <c r="I137" s="14">
        <v>1.85</v>
      </c>
      <c r="J137" s="3"/>
      <c r="K137" s="13">
        <f t="shared" si="5"/>
        <v>900</v>
      </c>
      <c r="L137" s="4">
        <f t="shared" si="6"/>
        <v>1665</v>
      </c>
      <c r="M137" s="4">
        <f t="shared" si="7"/>
        <v>0</v>
      </c>
    </row>
    <row r="138" spans="1:13" x14ac:dyDescent="0.25">
      <c r="A138" s="3">
        <v>225</v>
      </c>
      <c r="B138" s="13" t="s">
        <v>241</v>
      </c>
      <c r="C138" s="3"/>
      <c r="D138" s="3"/>
      <c r="E138" s="3" t="s">
        <v>144</v>
      </c>
      <c r="F138" s="3">
        <v>390</v>
      </c>
      <c r="G138" s="3"/>
      <c r="H138" s="3">
        <f t="shared" si="4"/>
        <v>390</v>
      </c>
      <c r="I138" s="14">
        <v>13.85</v>
      </c>
      <c r="J138" s="3"/>
      <c r="K138" s="13">
        <f t="shared" si="5"/>
        <v>390</v>
      </c>
      <c r="L138" s="4">
        <f t="shared" si="6"/>
        <v>5401.5</v>
      </c>
      <c r="M138" s="4">
        <f t="shared" si="7"/>
        <v>0</v>
      </c>
    </row>
    <row r="139" spans="1:13" x14ac:dyDescent="0.25">
      <c r="A139" s="3">
        <v>226</v>
      </c>
      <c r="B139" s="13" t="s">
        <v>140</v>
      </c>
      <c r="C139" s="3"/>
      <c r="D139" s="3"/>
      <c r="E139" s="3" t="s">
        <v>144</v>
      </c>
      <c r="F139" s="3">
        <v>910</v>
      </c>
      <c r="G139" s="3"/>
      <c r="H139" s="3">
        <f t="shared" si="4"/>
        <v>910</v>
      </c>
      <c r="I139" s="14">
        <v>13.85</v>
      </c>
      <c r="J139" s="3"/>
      <c r="K139" s="13">
        <f t="shared" si="5"/>
        <v>910</v>
      </c>
      <c r="L139" s="4">
        <f t="shared" si="6"/>
        <v>12603.5</v>
      </c>
      <c r="M139" s="4">
        <f t="shared" si="7"/>
        <v>0</v>
      </c>
    </row>
    <row r="140" spans="1:13" x14ac:dyDescent="0.25">
      <c r="A140" s="3">
        <v>227</v>
      </c>
      <c r="B140" s="13" t="s">
        <v>177</v>
      </c>
      <c r="C140" s="3"/>
      <c r="D140" s="3"/>
      <c r="E140" s="3" t="s">
        <v>144</v>
      </c>
      <c r="F140" s="3">
        <v>250</v>
      </c>
      <c r="G140" s="3"/>
      <c r="H140" s="3">
        <f t="shared" si="4"/>
        <v>250</v>
      </c>
      <c r="I140" s="14">
        <v>7.1</v>
      </c>
      <c r="J140" s="3"/>
      <c r="K140" s="13">
        <f t="shared" si="5"/>
        <v>250</v>
      </c>
      <c r="L140" s="4">
        <f t="shared" si="6"/>
        <v>1775</v>
      </c>
      <c r="M140" s="4">
        <f t="shared" si="7"/>
        <v>0</v>
      </c>
    </row>
    <row r="141" spans="1:13" x14ac:dyDescent="0.25">
      <c r="A141" s="3">
        <v>228</v>
      </c>
      <c r="B141" s="29" t="s">
        <v>106</v>
      </c>
      <c r="C141" s="32"/>
      <c r="D141" s="30"/>
      <c r="E141" s="3" t="s">
        <v>144</v>
      </c>
      <c r="F141" s="3">
        <v>285</v>
      </c>
      <c r="G141" s="3"/>
      <c r="H141" s="3">
        <f t="shared" si="4"/>
        <v>285</v>
      </c>
      <c r="I141" s="14">
        <v>13</v>
      </c>
      <c r="J141" s="3"/>
      <c r="K141" s="13">
        <f t="shared" si="5"/>
        <v>285</v>
      </c>
      <c r="L141" s="4">
        <f t="shared" si="6"/>
        <v>3705</v>
      </c>
      <c r="M141" s="4">
        <f t="shared" si="7"/>
        <v>0</v>
      </c>
    </row>
    <row r="142" spans="1:13" x14ac:dyDescent="0.25">
      <c r="A142" s="3">
        <v>229</v>
      </c>
      <c r="B142" s="29" t="s">
        <v>74</v>
      </c>
      <c r="C142" s="32"/>
      <c r="D142" s="30"/>
      <c r="E142" s="3" t="s">
        <v>6</v>
      </c>
      <c r="F142" s="3">
        <v>3</v>
      </c>
      <c r="G142" s="3"/>
      <c r="H142" s="3">
        <f t="shared" si="4"/>
        <v>3</v>
      </c>
      <c r="I142" s="14">
        <v>175</v>
      </c>
      <c r="J142" s="3">
        <v>2</v>
      </c>
      <c r="K142" s="13">
        <f t="shared" si="5"/>
        <v>1</v>
      </c>
      <c r="L142" s="4">
        <f t="shared" si="6"/>
        <v>175</v>
      </c>
      <c r="M142" s="4">
        <f t="shared" si="7"/>
        <v>350</v>
      </c>
    </row>
    <row r="143" spans="1:13" x14ac:dyDescent="0.25">
      <c r="A143" s="3">
        <v>230</v>
      </c>
      <c r="B143" s="29" t="s">
        <v>24</v>
      </c>
      <c r="C143" s="32"/>
      <c r="D143" s="30"/>
      <c r="E143" s="3" t="s">
        <v>6</v>
      </c>
      <c r="F143" s="3">
        <v>1</v>
      </c>
      <c r="G143" s="3"/>
      <c r="H143" s="3">
        <f t="shared" ref="H143:H175" si="8">F143+G143</f>
        <v>1</v>
      </c>
      <c r="I143" s="14">
        <v>148.31</v>
      </c>
      <c r="J143" s="3">
        <v>1</v>
      </c>
      <c r="K143" s="13">
        <f t="shared" ref="K143:K175" si="9">H143-J143</f>
        <v>0</v>
      </c>
      <c r="L143" s="4">
        <f t="shared" ref="L143:L175" si="10">I143*K143</f>
        <v>0</v>
      </c>
      <c r="M143" s="4">
        <f t="shared" ref="M143:M175" si="11">I143*J143</f>
        <v>148.31</v>
      </c>
    </row>
    <row r="144" spans="1:13" x14ac:dyDescent="0.25">
      <c r="A144" s="3">
        <v>231</v>
      </c>
      <c r="B144" s="15" t="s">
        <v>155</v>
      </c>
      <c r="C144" s="3"/>
      <c r="D144" s="3"/>
      <c r="E144" s="3" t="s">
        <v>154</v>
      </c>
      <c r="F144" s="3">
        <v>25</v>
      </c>
      <c r="G144" s="3"/>
      <c r="H144" s="3">
        <f t="shared" si="8"/>
        <v>25</v>
      </c>
      <c r="I144" s="14">
        <v>70.8</v>
      </c>
      <c r="J144" s="3"/>
      <c r="K144" s="13">
        <f t="shared" si="9"/>
        <v>25</v>
      </c>
      <c r="L144" s="4">
        <f t="shared" si="10"/>
        <v>1770</v>
      </c>
      <c r="M144" s="4">
        <f t="shared" si="11"/>
        <v>0</v>
      </c>
    </row>
    <row r="145" spans="1:13" x14ac:dyDescent="0.25">
      <c r="A145" s="3">
        <v>232</v>
      </c>
      <c r="B145" s="13" t="s">
        <v>288</v>
      </c>
      <c r="C145" s="3"/>
      <c r="D145" s="3"/>
      <c r="E145" s="3" t="s">
        <v>154</v>
      </c>
      <c r="F145" s="3">
        <v>0</v>
      </c>
      <c r="G145" s="3">
        <v>60</v>
      </c>
      <c r="H145" s="3">
        <f t="shared" si="8"/>
        <v>60</v>
      </c>
      <c r="I145" s="14">
        <v>275</v>
      </c>
      <c r="J145" s="3"/>
      <c r="K145" s="13">
        <f t="shared" si="9"/>
        <v>60</v>
      </c>
      <c r="L145" s="4">
        <f t="shared" si="10"/>
        <v>16500</v>
      </c>
      <c r="M145" s="4">
        <f t="shared" si="11"/>
        <v>0</v>
      </c>
    </row>
    <row r="146" spans="1:13" x14ac:dyDescent="0.25">
      <c r="A146" s="3">
        <v>233</v>
      </c>
      <c r="B146" s="13" t="s">
        <v>285</v>
      </c>
      <c r="C146" s="3"/>
      <c r="D146" s="3"/>
      <c r="E146" s="3" t="s">
        <v>154</v>
      </c>
      <c r="F146" s="3">
        <v>25</v>
      </c>
      <c r="G146" s="3"/>
      <c r="H146" s="3">
        <f t="shared" si="8"/>
        <v>25</v>
      </c>
      <c r="I146" s="14">
        <v>275</v>
      </c>
      <c r="J146" s="3"/>
      <c r="K146" s="13">
        <f t="shared" si="9"/>
        <v>25</v>
      </c>
      <c r="L146" s="4">
        <f t="shared" si="10"/>
        <v>6875</v>
      </c>
      <c r="M146" s="4">
        <f t="shared" si="11"/>
        <v>0</v>
      </c>
    </row>
    <row r="147" spans="1:13" x14ac:dyDescent="0.25">
      <c r="A147" s="3">
        <v>234</v>
      </c>
      <c r="B147" s="13" t="s">
        <v>157</v>
      </c>
      <c r="C147" s="3"/>
      <c r="D147" s="3"/>
      <c r="E147" s="3" t="s">
        <v>154</v>
      </c>
      <c r="F147" s="3">
        <v>96</v>
      </c>
      <c r="G147" s="3"/>
      <c r="H147" s="3">
        <f t="shared" si="8"/>
        <v>96</v>
      </c>
      <c r="I147" s="14">
        <v>88.35</v>
      </c>
      <c r="J147" s="3"/>
      <c r="K147" s="13">
        <f t="shared" si="9"/>
        <v>96</v>
      </c>
      <c r="L147" s="4">
        <f t="shared" si="10"/>
        <v>8481.5999999999985</v>
      </c>
      <c r="M147" s="4">
        <f t="shared" si="11"/>
        <v>0</v>
      </c>
    </row>
    <row r="148" spans="1:13" x14ac:dyDescent="0.25">
      <c r="A148" s="3">
        <v>235</v>
      </c>
      <c r="B148" s="13" t="s">
        <v>279</v>
      </c>
      <c r="C148" s="3"/>
      <c r="D148" s="3"/>
      <c r="E148" s="3" t="s">
        <v>154</v>
      </c>
      <c r="F148" s="3">
        <v>49</v>
      </c>
      <c r="G148" s="3"/>
      <c r="H148" s="3">
        <f t="shared" si="8"/>
        <v>49</v>
      </c>
      <c r="I148" s="14">
        <v>88.35</v>
      </c>
      <c r="J148" s="3"/>
      <c r="K148" s="13">
        <f t="shared" si="9"/>
        <v>49</v>
      </c>
      <c r="L148" s="4">
        <f t="shared" si="10"/>
        <v>4329.1499999999996</v>
      </c>
      <c r="M148" s="4">
        <f t="shared" si="11"/>
        <v>0</v>
      </c>
    </row>
    <row r="149" spans="1:13" x14ac:dyDescent="0.25">
      <c r="A149" s="3">
        <v>236</v>
      </c>
      <c r="B149" s="13" t="s">
        <v>259</v>
      </c>
      <c r="C149" s="3"/>
      <c r="D149" s="3"/>
      <c r="E149" s="3" t="s">
        <v>154</v>
      </c>
      <c r="F149" s="3">
        <v>5</v>
      </c>
      <c r="G149" s="3"/>
      <c r="H149" s="3">
        <f t="shared" si="8"/>
        <v>5</v>
      </c>
      <c r="I149" s="14">
        <v>185</v>
      </c>
      <c r="J149" s="3"/>
      <c r="K149" s="13">
        <f t="shared" si="9"/>
        <v>5</v>
      </c>
      <c r="L149" s="4">
        <f t="shared" si="10"/>
        <v>925</v>
      </c>
      <c r="M149" s="4">
        <f t="shared" si="11"/>
        <v>0</v>
      </c>
    </row>
    <row r="150" spans="1:13" x14ac:dyDescent="0.25">
      <c r="A150" s="3">
        <v>237</v>
      </c>
      <c r="B150" s="13" t="s">
        <v>160</v>
      </c>
      <c r="C150" s="3"/>
      <c r="D150" s="3"/>
      <c r="E150" s="3" t="s">
        <v>154</v>
      </c>
      <c r="F150" s="3">
        <v>37</v>
      </c>
      <c r="G150" s="3"/>
      <c r="H150" s="3">
        <f t="shared" si="8"/>
        <v>37</v>
      </c>
      <c r="I150" s="14">
        <v>37</v>
      </c>
      <c r="J150" s="3">
        <v>25</v>
      </c>
      <c r="K150" s="13">
        <f t="shared" si="9"/>
        <v>12</v>
      </c>
      <c r="L150" s="4">
        <f t="shared" si="10"/>
        <v>444</v>
      </c>
      <c r="M150" s="4">
        <f t="shared" si="11"/>
        <v>925</v>
      </c>
    </row>
    <row r="151" spans="1:13" x14ac:dyDescent="0.25">
      <c r="A151" s="3">
        <v>238</v>
      </c>
      <c r="B151" s="13" t="s">
        <v>267</v>
      </c>
      <c r="C151" s="3"/>
      <c r="D151" s="3"/>
      <c r="E151" s="3" t="s">
        <v>154</v>
      </c>
      <c r="F151" s="3">
        <v>9</v>
      </c>
      <c r="G151" s="3"/>
      <c r="H151" s="3">
        <f t="shared" si="8"/>
        <v>9</v>
      </c>
      <c r="I151" s="14">
        <v>185</v>
      </c>
      <c r="J151" s="3"/>
      <c r="K151" s="13">
        <f t="shared" si="9"/>
        <v>9</v>
      </c>
      <c r="L151" s="4">
        <f t="shared" si="10"/>
        <v>1665</v>
      </c>
      <c r="M151" s="4">
        <f t="shared" si="11"/>
        <v>0</v>
      </c>
    </row>
    <row r="152" spans="1:13" x14ac:dyDescent="0.25">
      <c r="A152" s="3">
        <v>239</v>
      </c>
      <c r="B152" s="23" t="s">
        <v>271</v>
      </c>
      <c r="C152" s="24"/>
      <c r="D152" s="25"/>
      <c r="E152" s="3" t="s">
        <v>26</v>
      </c>
      <c r="F152" s="3">
        <v>1</v>
      </c>
      <c r="G152" s="3"/>
      <c r="H152" s="3">
        <f t="shared" si="8"/>
        <v>1</v>
      </c>
      <c r="I152" s="14">
        <v>185</v>
      </c>
      <c r="J152" s="3"/>
      <c r="K152" s="13">
        <f t="shared" si="9"/>
        <v>1</v>
      </c>
      <c r="L152" s="4">
        <f t="shared" si="10"/>
        <v>185</v>
      </c>
      <c r="M152" s="4">
        <f t="shared" si="11"/>
        <v>0</v>
      </c>
    </row>
    <row r="153" spans="1:13" x14ac:dyDescent="0.25">
      <c r="A153" s="3">
        <v>240</v>
      </c>
      <c r="B153" s="29" t="s">
        <v>163</v>
      </c>
      <c r="C153" s="32"/>
      <c r="D153" s="30"/>
      <c r="E153" s="3" t="s">
        <v>154</v>
      </c>
      <c r="F153" s="3">
        <v>108</v>
      </c>
      <c r="G153" s="3"/>
      <c r="H153" s="3">
        <f t="shared" si="8"/>
        <v>108</v>
      </c>
      <c r="I153" s="14">
        <v>53.1</v>
      </c>
      <c r="J153" s="3"/>
      <c r="K153" s="13">
        <f t="shared" si="9"/>
        <v>108</v>
      </c>
      <c r="L153" s="4">
        <f t="shared" si="10"/>
        <v>5734.8</v>
      </c>
      <c r="M153" s="4">
        <f t="shared" si="11"/>
        <v>0</v>
      </c>
    </row>
    <row r="154" spans="1:13" x14ac:dyDescent="0.25">
      <c r="A154" s="3">
        <v>241</v>
      </c>
      <c r="B154" s="13" t="s">
        <v>251</v>
      </c>
      <c r="C154" s="3"/>
      <c r="D154" s="3"/>
      <c r="E154" s="3" t="s">
        <v>154</v>
      </c>
      <c r="F154" s="3">
        <v>6</v>
      </c>
      <c r="G154" s="3"/>
      <c r="H154" s="3">
        <f t="shared" si="8"/>
        <v>6</v>
      </c>
      <c r="I154" s="14">
        <v>413</v>
      </c>
      <c r="J154" s="3"/>
      <c r="K154" s="13">
        <f t="shared" si="9"/>
        <v>6</v>
      </c>
      <c r="L154" s="4">
        <f t="shared" si="10"/>
        <v>2478</v>
      </c>
      <c r="M154" s="4">
        <f t="shared" si="11"/>
        <v>0</v>
      </c>
    </row>
    <row r="155" spans="1:13" x14ac:dyDescent="0.25">
      <c r="A155" s="3">
        <v>242</v>
      </c>
      <c r="B155" s="13" t="s">
        <v>268</v>
      </c>
      <c r="D155" s="3"/>
      <c r="E155" s="3" t="s">
        <v>154</v>
      </c>
      <c r="F155" s="3">
        <v>8</v>
      </c>
      <c r="G155" s="3"/>
      <c r="H155" s="3">
        <f t="shared" si="8"/>
        <v>8</v>
      </c>
      <c r="I155" s="14">
        <v>275</v>
      </c>
      <c r="J155" s="3"/>
      <c r="K155" s="13">
        <f t="shared" si="9"/>
        <v>8</v>
      </c>
      <c r="L155" s="4">
        <f t="shared" si="10"/>
        <v>2200</v>
      </c>
      <c r="M155" s="4">
        <f t="shared" si="11"/>
        <v>0</v>
      </c>
    </row>
    <row r="156" spans="1:13" x14ac:dyDescent="0.25">
      <c r="A156" s="3">
        <v>243</v>
      </c>
      <c r="B156" s="17" t="s">
        <v>283</v>
      </c>
      <c r="C156" s="3"/>
      <c r="D156" s="3"/>
      <c r="E156" s="3" t="s">
        <v>154</v>
      </c>
      <c r="F156" s="3">
        <v>3</v>
      </c>
      <c r="G156" s="3"/>
      <c r="H156" s="3">
        <f t="shared" si="8"/>
        <v>3</v>
      </c>
      <c r="I156" s="14">
        <v>756</v>
      </c>
      <c r="J156" s="3"/>
      <c r="K156" s="13">
        <f t="shared" si="9"/>
        <v>3</v>
      </c>
      <c r="L156" s="4">
        <f t="shared" si="10"/>
        <v>2268</v>
      </c>
      <c r="M156" s="4">
        <f t="shared" si="11"/>
        <v>0</v>
      </c>
    </row>
    <row r="157" spans="1:13" x14ac:dyDescent="0.25">
      <c r="A157" s="3">
        <v>244</v>
      </c>
      <c r="B157" s="27" t="s">
        <v>284</v>
      </c>
      <c r="C157" s="33"/>
      <c r="D157" s="28"/>
      <c r="E157" s="3" t="s">
        <v>154</v>
      </c>
      <c r="F157" s="3">
        <v>30</v>
      </c>
      <c r="G157" s="3"/>
      <c r="H157" s="3">
        <f t="shared" si="8"/>
        <v>30</v>
      </c>
      <c r="I157" s="14">
        <v>756</v>
      </c>
      <c r="J157" s="3"/>
      <c r="K157" s="13">
        <f t="shared" si="9"/>
        <v>30</v>
      </c>
      <c r="L157" s="4">
        <f t="shared" si="10"/>
        <v>22680</v>
      </c>
      <c r="M157" s="4">
        <f t="shared" si="11"/>
        <v>0</v>
      </c>
    </row>
    <row r="158" spans="1:13" x14ac:dyDescent="0.25">
      <c r="A158" s="3">
        <v>245</v>
      </c>
      <c r="B158" s="13" t="s">
        <v>135</v>
      </c>
      <c r="C158" s="3"/>
      <c r="D158" s="3"/>
      <c r="E158" s="3" t="s">
        <v>154</v>
      </c>
      <c r="F158" s="3">
        <v>15</v>
      </c>
      <c r="G158" s="3"/>
      <c r="H158" s="3">
        <f t="shared" si="8"/>
        <v>15</v>
      </c>
      <c r="I158" s="14">
        <v>294</v>
      </c>
      <c r="J158" s="3"/>
      <c r="K158" s="13">
        <f t="shared" si="9"/>
        <v>15</v>
      </c>
      <c r="L158" s="4">
        <f t="shared" si="10"/>
        <v>4410</v>
      </c>
      <c r="M158" s="4">
        <f t="shared" si="11"/>
        <v>0</v>
      </c>
    </row>
    <row r="159" spans="1:13" x14ac:dyDescent="0.25">
      <c r="A159" s="3">
        <v>246</v>
      </c>
      <c r="B159" s="13" t="s">
        <v>78</v>
      </c>
      <c r="C159" s="3"/>
      <c r="D159" s="3"/>
      <c r="E159" s="3" t="s">
        <v>154</v>
      </c>
      <c r="F159" s="3">
        <v>10</v>
      </c>
      <c r="G159" s="3"/>
      <c r="H159" s="3">
        <f t="shared" si="8"/>
        <v>10</v>
      </c>
      <c r="I159" s="14">
        <v>185</v>
      </c>
      <c r="J159" s="3"/>
      <c r="K159" s="13">
        <f t="shared" si="9"/>
        <v>10</v>
      </c>
      <c r="L159" s="4">
        <f t="shared" si="10"/>
        <v>1850</v>
      </c>
      <c r="M159" s="4">
        <f t="shared" si="11"/>
        <v>0</v>
      </c>
    </row>
    <row r="160" spans="1:13" x14ac:dyDescent="0.25">
      <c r="A160" s="3">
        <v>247</v>
      </c>
      <c r="B160" s="13" t="s">
        <v>263</v>
      </c>
      <c r="C160" s="3"/>
      <c r="D160" s="3"/>
      <c r="E160" s="3" t="s">
        <v>154</v>
      </c>
      <c r="F160" s="3">
        <v>8</v>
      </c>
      <c r="G160" s="3"/>
      <c r="H160" s="3">
        <f t="shared" si="8"/>
        <v>8</v>
      </c>
      <c r="I160" s="14">
        <v>185</v>
      </c>
      <c r="J160" s="3"/>
      <c r="K160" s="13">
        <f t="shared" si="9"/>
        <v>8</v>
      </c>
      <c r="L160" s="4">
        <f t="shared" si="10"/>
        <v>1480</v>
      </c>
      <c r="M160" s="4">
        <f t="shared" si="11"/>
        <v>0</v>
      </c>
    </row>
    <row r="161" spans="1:13" x14ac:dyDescent="0.25">
      <c r="A161" s="3">
        <v>248</v>
      </c>
      <c r="B161" s="13" t="s">
        <v>255</v>
      </c>
      <c r="C161" s="3"/>
      <c r="D161" s="3"/>
      <c r="E161" s="3" t="s">
        <v>154</v>
      </c>
      <c r="F161" s="3">
        <v>9</v>
      </c>
      <c r="G161" s="3"/>
      <c r="H161" s="3">
        <f t="shared" si="8"/>
        <v>9</v>
      </c>
      <c r="I161" s="14">
        <v>994</v>
      </c>
      <c r="J161" s="3"/>
      <c r="K161" s="13">
        <f t="shared" si="9"/>
        <v>9</v>
      </c>
      <c r="L161" s="4">
        <f t="shared" si="10"/>
        <v>8946</v>
      </c>
      <c r="M161" s="4">
        <f t="shared" si="11"/>
        <v>0</v>
      </c>
    </row>
    <row r="162" spans="1:13" x14ac:dyDescent="0.25">
      <c r="A162" s="3">
        <v>249</v>
      </c>
      <c r="B162" s="13" t="s">
        <v>242</v>
      </c>
      <c r="C162" s="3"/>
      <c r="D162" s="3"/>
      <c r="E162" s="3" t="s">
        <v>154</v>
      </c>
      <c r="F162" s="3">
        <v>6</v>
      </c>
      <c r="G162" s="3"/>
      <c r="H162" s="3">
        <f t="shared" si="8"/>
        <v>6</v>
      </c>
      <c r="I162" s="14">
        <v>224</v>
      </c>
      <c r="J162" s="3"/>
      <c r="K162" s="13">
        <f t="shared" si="9"/>
        <v>6</v>
      </c>
      <c r="L162" s="4">
        <f t="shared" si="10"/>
        <v>1344</v>
      </c>
      <c r="M162" s="4">
        <f t="shared" si="11"/>
        <v>0</v>
      </c>
    </row>
    <row r="163" spans="1:13" x14ac:dyDescent="0.25">
      <c r="A163" s="3">
        <v>250</v>
      </c>
      <c r="B163" s="13" t="s">
        <v>130</v>
      </c>
      <c r="C163" s="3"/>
      <c r="D163" s="3"/>
      <c r="E163" s="3" t="s">
        <v>154</v>
      </c>
      <c r="F163" s="3">
        <v>24</v>
      </c>
      <c r="G163" s="3"/>
      <c r="H163" s="3">
        <f t="shared" si="8"/>
        <v>24</v>
      </c>
      <c r="I163" s="14">
        <v>275</v>
      </c>
      <c r="J163" s="3"/>
      <c r="K163" s="13">
        <f t="shared" si="9"/>
        <v>24</v>
      </c>
      <c r="L163" s="4">
        <f t="shared" si="10"/>
        <v>6600</v>
      </c>
      <c r="M163" s="4">
        <f t="shared" si="11"/>
        <v>0</v>
      </c>
    </row>
    <row r="164" spans="1:13" x14ac:dyDescent="0.25">
      <c r="A164" s="3">
        <v>251</v>
      </c>
      <c r="B164" s="13" t="s">
        <v>171</v>
      </c>
      <c r="C164" s="3"/>
      <c r="D164" s="3"/>
      <c r="E164" s="3" t="s">
        <v>144</v>
      </c>
      <c r="F164" s="3">
        <v>0</v>
      </c>
      <c r="G164" s="3"/>
      <c r="H164" s="3">
        <f t="shared" si="8"/>
        <v>0</v>
      </c>
      <c r="I164" s="14">
        <v>224</v>
      </c>
      <c r="J164" s="3"/>
      <c r="K164" s="13">
        <f t="shared" si="9"/>
        <v>0</v>
      </c>
      <c r="L164" s="4">
        <f t="shared" si="10"/>
        <v>0</v>
      </c>
      <c r="M164" s="4">
        <f t="shared" si="11"/>
        <v>0</v>
      </c>
    </row>
    <row r="165" spans="1:13" x14ac:dyDescent="0.25">
      <c r="A165" s="3">
        <v>252</v>
      </c>
      <c r="B165" s="29" t="s">
        <v>40</v>
      </c>
      <c r="C165" s="32"/>
      <c r="D165" s="30"/>
      <c r="E165" s="3" t="s">
        <v>144</v>
      </c>
      <c r="F165" s="3">
        <v>730</v>
      </c>
      <c r="G165" s="3"/>
      <c r="H165" s="3">
        <f t="shared" si="8"/>
        <v>730</v>
      </c>
      <c r="I165" s="14">
        <v>2.75</v>
      </c>
      <c r="J165" s="3"/>
      <c r="K165" s="13">
        <f t="shared" si="9"/>
        <v>730</v>
      </c>
      <c r="L165" s="4">
        <f t="shared" si="10"/>
        <v>2007.5</v>
      </c>
      <c r="M165" s="4">
        <f t="shared" si="11"/>
        <v>0</v>
      </c>
    </row>
    <row r="166" spans="1:13" x14ac:dyDescent="0.25">
      <c r="A166" s="3">
        <v>253</v>
      </c>
      <c r="B166" s="29" t="s">
        <v>44</v>
      </c>
      <c r="C166" s="32"/>
      <c r="D166" s="30"/>
      <c r="E166" s="3" t="s">
        <v>144</v>
      </c>
      <c r="F166" s="3">
        <v>1600</v>
      </c>
      <c r="G166" s="3"/>
      <c r="H166" s="3">
        <f t="shared" si="8"/>
        <v>1600</v>
      </c>
      <c r="I166" s="14">
        <v>4.5</v>
      </c>
      <c r="J166" s="3"/>
      <c r="K166" s="13">
        <f t="shared" si="9"/>
        <v>1600</v>
      </c>
      <c r="L166" s="4">
        <f t="shared" si="10"/>
        <v>7200</v>
      </c>
      <c r="M166" s="4">
        <f t="shared" si="11"/>
        <v>0</v>
      </c>
    </row>
    <row r="167" spans="1:13" x14ac:dyDescent="0.25">
      <c r="A167" s="3">
        <v>254</v>
      </c>
      <c r="B167" s="13" t="s">
        <v>174</v>
      </c>
      <c r="C167" s="3"/>
      <c r="D167" s="3"/>
      <c r="E167" s="3" t="s">
        <v>154</v>
      </c>
      <c r="F167" s="3">
        <v>926</v>
      </c>
      <c r="G167" s="3"/>
      <c r="H167" s="3">
        <f t="shared" si="8"/>
        <v>926</v>
      </c>
      <c r="I167" s="14">
        <v>53.65</v>
      </c>
      <c r="J167" s="3">
        <v>10</v>
      </c>
      <c r="K167" s="13">
        <f t="shared" si="9"/>
        <v>916</v>
      </c>
      <c r="L167" s="4">
        <f t="shared" si="10"/>
        <v>49143.4</v>
      </c>
      <c r="M167" s="4">
        <f t="shared" si="11"/>
        <v>536.5</v>
      </c>
    </row>
    <row r="168" spans="1:13" x14ac:dyDescent="0.25">
      <c r="A168" s="3">
        <v>255</v>
      </c>
      <c r="B168" s="29" t="s">
        <v>38</v>
      </c>
      <c r="C168" s="32"/>
      <c r="D168" s="30"/>
      <c r="E168" s="3" t="s">
        <v>144</v>
      </c>
      <c r="F168" s="3">
        <v>1</v>
      </c>
      <c r="G168" s="3"/>
      <c r="H168" s="3">
        <f t="shared" si="8"/>
        <v>1</v>
      </c>
      <c r="I168" s="14">
        <v>62.54</v>
      </c>
      <c r="J168" s="3">
        <v>1</v>
      </c>
      <c r="K168" s="13">
        <f t="shared" si="9"/>
        <v>0</v>
      </c>
      <c r="L168" s="4">
        <f t="shared" si="10"/>
        <v>0</v>
      </c>
      <c r="M168" s="4">
        <f t="shared" si="11"/>
        <v>62.54</v>
      </c>
    </row>
    <row r="169" spans="1:13" x14ac:dyDescent="0.25">
      <c r="A169" s="3">
        <v>256</v>
      </c>
      <c r="B169" s="29" t="s">
        <v>35</v>
      </c>
      <c r="C169" s="32"/>
      <c r="D169" s="30"/>
      <c r="E169" s="3" t="s">
        <v>144</v>
      </c>
      <c r="F169" s="3">
        <v>8</v>
      </c>
      <c r="G169" s="3"/>
      <c r="H169" s="3">
        <f t="shared" si="8"/>
        <v>8</v>
      </c>
      <c r="I169" s="14">
        <v>106</v>
      </c>
      <c r="J169" s="3"/>
      <c r="K169" s="13">
        <f t="shared" si="9"/>
        <v>8</v>
      </c>
      <c r="L169" s="4">
        <f t="shared" si="10"/>
        <v>848</v>
      </c>
      <c r="M169" s="4">
        <f t="shared" si="11"/>
        <v>0</v>
      </c>
    </row>
    <row r="170" spans="1:13" x14ac:dyDescent="0.25">
      <c r="A170" s="3">
        <v>257</v>
      </c>
      <c r="B170" s="13" t="s">
        <v>88</v>
      </c>
      <c r="C170" s="3"/>
      <c r="D170" s="3"/>
      <c r="E170" s="3" t="s">
        <v>146</v>
      </c>
      <c r="F170" s="3">
        <v>9</v>
      </c>
      <c r="G170" s="3"/>
      <c r="H170" s="3">
        <f t="shared" si="8"/>
        <v>9</v>
      </c>
      <c r="I170" s="14">
        <v>49.56</v>
      </c>
      <c r="J170" s="3"/>
      <c r="K170" s="13">
        <f t="shared" si="9"/>
        <v>9</v>
      </c>
      <c r="L170" s="4">
        <f t="shared" si="10"/>
        <v>446.04</v>
      </c>
      <c r="M170" s="4">
        <f t="shared" si="11"/>
        <v>0</v>
      </c>
    </row>
    <row r="171" spans="1:13" x14ac:dyDescent="0.25">
      <c r="A171" s="3">
        <v>258</v>
      </c>
      <c r="B171" s="13" t="s">
        <v>286</v>
      </c>
      <c r="C171" s="3"/>
      <c r="D171" s="3"/>
      <c r="E171" s="3" t="s">
        <v>144</v>
      </c>
      <c r="F171" s="3">
        <v>0</v>
      </c>
      <c r="G171" s="3"/>
      <c r="H171" s="3">
        <f t="shared" si="8"/>
        <v>0</v>
      </c>
      <c r="I171" s="14">
        <v>147</v>
      </c>
      <c r="J171" s="3"/>
      <c r="K171" s="13">
        <f t="shared" si="9"/>
        <v>0</v>
      </c>
      <c r="L171" s="4">
        <f t="shared" si="10"/>
        <v>0</v>
      </c>
      <c r="M171" s="4">
        <f t="shared" si="11"/>
        <v>0</v>
      </c>
    </row>
    <row r="172" spans="1:13" x14ac:dyDescent="0.25">
      <c r="A172" s="3">
        <v>259</v>
      </c>
      <c r="B172" s="13" t="s">
        <v>287</v>
      </c>
      <c r="C172" s="3"/>
      <c r="D172" s="3"/>
      <c r="E172" s="3" t="s">
        <v>146</v>
      </c>
      <c r="F172" s="3">
        <v>0</v>
      </c>
      <c r="G172" s="3"/>
      <c r="H172" s="3">
        <f t="shared" si="8"/>
        <v>0</v>
      </c>
      <c r="I172" s="14">
        <v>137</v>
      </c>
      <c r="J172" s="3"/>
      <c r="K172" s="13">
        <f t="shared" si="9"/>
        <v>0</v>
      </c>
      <c r="L172" s="4">
        <f t="shared" si="10"/>
        <v>0</v>
      </c>
      <c r="M172" s="4">
        <f t="shared" si="11"/>
        <v>0</v>
      </c>
    </row>
    <row r="173" spans="1:13" x14ac:dyDescent="0.25">
      <c r="A173" s="3">
        <v>260</v>
      </c>
      <c r="B173" s="13" t="s">
        <v>121</v>
      </c>
      <c r="C173" s="3"/>
      <c r="D173" s="3"/>
      <c r="E173" s="3" t="s">
        <v>146</v>
      </c>
      <c r="F173" s="3">
        <v>130</v>
      </c>
      <c r="G173" s="3"/>
      <c r="H173" s="3">
        <f t="shared" si="8"/>
        <v>130</v>
      </c>
      <c r="I173" s="14">
        <v>53.2</v>
      </c>
      <c r="J173" s="3">
        <v>13</v>
      </c>
      <c r="K173" s="13">
        <f t="shared" si="9"/>
        <v>117</v>
      </c>
      <c r="L173" s="4">
        <f t="shared" si="10"/>
        <v>6224.4000000000005</v>
      </c>
      <c r="M173" s="4">
        <f t="shared" si="11"/>
        <v>691.6</v>
      </c>
    </row>
    <row r="174" spans="1:13" x14ac:dyDescent="0.25">
      <c r="A174" s="3">
        <v>261</v>
      </c>
      <c r="B174" s="34" t="s">
        <v>273</v>
      </c>
      <c r="C174" s="34"/>
      <c r="D174" s="34"/>
      <c r="E174" s="3" t="s">
        <v>146</v>
      </c>
      <c r="F174" s="3">
        <v>109</v>
      </c>
      <c r="G174" s="3"/>
      <c r="H174" s="3">
        <f t="shared" si="8"/>
        <v>109</v>
      </c>
      <c r="I174" s="14">
        <v>55</v>
      </c>
      <c r="J174" s="3">
        <v>3</v>
      </c>
      <c r="K174" s="13">
        <f t="shared" si="9"/>
        <v>106</v>
      </c>
      <c r="L174" s="4">
        <f t="shared" si="10"/>
        <v>5830</v>
      </c>
      <c r="M174" s="4">
        <f t="shared" si="11"/>
        <v>165</v>
      </c>
    </row>
    <row r="175" spans="1:13" x14ac:dyDescent="0.25">
      <c r="A175" s="3">
        <v>262</v>
      </c>
      <c r="B175" s="34" t="s">
        <v>30</v>
      </c>
      <c r="C175" s="34"/>
      <c r="D175" s="34"/>
      <c r="E175" s="3" t="s">
        <v>146</v>
      </c>
      <c r="F175" s="3">
        <v>40</v>
      </c>
      <c r="G175" s="3"/>
      <c r="H175" s="3">
        <f t="shared" si="8"/>
        <v>40</v>
      </c>
      <c r="I175" s="14">
        <v>38.94</v>
      </c>
      <c r="J175" s="3">
        <v>32</v>
      </c>
      <c r="K175" s="13">
        <f t="shared" si="9"/>
        <v>8</v>
      </c>
      <c r="L175" s="4">
        <f t="shared" si="10"/>
        <v>311.52</v>
      </c>
      <c r="M175" s="4">
        <f t="shared" si="11"/>
        <v>1246.08</v>
      </c>
    </row>
    <row r="176" spans="1:13" x14ac:dyDescent="0.25">
      <c r="A176" s="19"/>
      <c r="J176" s="26"/>
      <c r="K176" s="26"/>
      <c r="L176" s="6">
        <f>SUM(L14:L175)</f>
        <v>614862.95000000007</v>
      </c>
    </row>
    <row r="177" spans="10:12" x14ac:dyDescent="0.25">
      <c r="J177" s="26" t="s">
        <v>152</v>
      </c>
      <c r="K177" s="26"/>
      <c r="L177" s="7">
        <f>SUM(M14:M176)</f>
        <v>38573.449999999997</v>
      </c>
    </row>
  </sheetData>
  <mergeCells count="19">
    <mergeCell ref="B165:D165"/>
    <mergeCell ref="A12:D12"/>
    <mergeCell ref="B13:D13"/>
    <mergeCell ref="B73:C73"/>
    <mergeCell ref="B82:C82"/>
    <mergeCell ref="B110:D110"/>
    <mergeCell ref="B141:D141"/>
    <mergeCell ref="B142:D142"/>
    <mergeCell ref="B143:D143"/>
    <mergeCell ref="B152:D152"/>
    <mergeCell ref="B153:D153"/>
    <mergeCell ref="B157:D157"/>
    <mergeCell ref="J177:K177"/>
    <mergeCell ref="B166:D166"/>
    <mergeCell ref="B168:D168"/>
    <mergeCell ref="B169:D169"/>
    <mergeCell ref="B174:D174"/>
    <mergeCell ref="B175:D175"/>
    <mergeCell ref="J176:K17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194B-D79B-4655-979F-94D426121C97}">
  <sheetPr>
    <pageSetUpPr fitToPage="1"/>
  </sheetPr>
  <dimension ref="A4:M189"/>
  <sheetViews>
    <sheetView topLeftCell="A119" workbookViewId="0">
      <selection activeCell="E188" sqref="E188"/>
    </sheetView>
  </sheetViews>
  <sheetFormatPr baseColWidth="10" defaultRowHeight="15" x14ac:dyDescent="0.25"/>
  <cols>
    <col min="2" max="2" width="41" customWidth="1"/>
    <col min="3" max="3" width="0.42578125" customWidth="1"/>
    <col min="4" max="4" width="11.42578125" hidden="1" customWidth="1"/>
    <col min="5" max="5" width="11.42578125" customWidth="1"/>
    <col min="6" max="6" width="10" customWidth="1"/>
    <col min="7" max="8" width="9.28515625" customWidth="1"/>
    <col min="10" max="10" width="10" customWidth="1"/>
    <col min="11" max="11" width="12.42578125" customWidth="1"/>
    <col min="12" max="12" width="13" customWidth="1"/>
    <col min="13" max="13" width="11.42578125" customWidth="1"/>
  </cols>
  <sheetData>
    <row r="4" spans="1:13" x14ac:dyDescent="0.25">
      <c r="A4">
        <f ca="1">A4:M126</f>
        <v>0</v>
      </c>
    </row>
    <row r="6" spans="1:13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 t="s">
        <v>82</v>
      </c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3" ht="21" x14ac:dyDescent="0.35">
      <c r="D10" s="1"/>
      <c r="E10" s="1"/>
      <c r="F10" s="1"/>
      <c r="G10" s="1"/>
      <c r="H10" s="1"/>
      <c r="I10" s="1"/>
      <c r="J10" s="1"/>
      <c r="K10" s="1"/>
      <c r="L10" s="1"/>
      <c r="M10" s="2"/>
    </row>
    <row r="11" spans="1:13" ht="21" x14ac:dyDescent="0.35">
      <c r="D11" s="1"/>
      <c r="E11" s="1"/>
      <c r="F11" s="1"/>
      <c r="G11" s="1"/>
      <c r="H11" s="1"/>
      <c r="I11" s="1"/>
      <c r="J11" s="1"/>
      <c r="K11" s="1"/>
      <c r="L11" s="1"/>
      <c r="M11" s="2"/>
    </row>
    <row r="12" spans="1:13" x14ac:dyDescent="0.25">
      <c r="K12" s="16">
        <v>45716</v>
      </c>
      <c r="M12" s="16"/>
    </row>
    <row r="13" spans="1:13" x14ac:dyDescent="0.25">
      <c r="A13" s="22" t="s">
        <v>0</v>
      </c>
      <c r="B13" s="22"/>
      <c r="C13" s="22"/>
      <c r="D13" s="22"/>
      <c r="E13" s="5"/>
      <c r="F13" s="5"/>
      <c r="G13" s="5"/>
      <c r="H13" s="5"/>
      <c r="I13" s="5"/>
      <c r="J13" s="5"/>
      <c r="K13" s="5"/>
      <c r="L13" s="5"/>
      <c r="M13" s="5"/>
    </row>
    <row r="14" spans="1:13" ht="45" x14ac:dyDescent="0.25">
      <c r="A14" s="3" t="s">
        <v>1</v>
      </c>
      <c r="B14" s="31" t="s">
        <v>2</v>
      </c>
      <c r="C14" s="31"/>
      <c r="D14" s="31"/>
      <c r="E14" s="9" t="s">
        <v>148</v>
      </c>
      <c r="F14" s="10" t="s">
        <v>73</v>
      </c>
      <c r="G14" s="10" t="s">
        <v>107</v>
      </c>
      <c r="H14" s="11" t="s">
        <v>108</v>
      </c>
      <c r="I14" s="18" t="s">
        <v>3</v>
      </c>
      <c r="J14" s="12" t="s">
        <v>149</v>
      </c>
      <c r="K14" s="12" t="s">
        <v>4</v>
      </c>
      <c r="L14" s="12" t="s">
        <v>11</v>
      </c>
      <c r="M14" s="12" t="s">
        <v>12</v>
      </c>
    </row>
    <row r="15" spans="1:13" x14ac:dyDescent="0.25">
      <c r="A15" s="3">
        <v>101</v>
      </c>
      <c r="B15" s="13" t="s">
        <v>89</v>
      </c>
      <c r="C15" s="3"/>
      <c r="D15" s="3"/>
      <c r="E15" s="3" t="s">
        <v>150</v>
      </c>
      <c r="F15" s="3">
        <v>1</v>
      </c>
      <c r="G15" s="3">
        <v>3</v>
      </c>
      <c r="H15" s="3">
        <f>F15+G15</f>
        <v>4</v>
      </c>
      <c r="I15" s="14">
        <v>744</v>
      </c>
      <c r="J15" s="3">
        <v>0</v>
      </c>
      <c r="K15" s="3">
        <f>H15-J15</f>
        <v>4</v>
      </c>
      <c r="L15" s="4">
        <f>I15*K15</f>
        <v>2976</v>
      </c>
      <c r="M15" s="4">
        <f>I15*J15</f>
        <v>0</v>
      </c>
    </row>
    <row r="16" spans="1:13" x14ac:dyDescent="0.25">
      <c r="A16" s="3">
        <v>102</v>
      </c>
      <c r="B16" s="13" t="s">
        <v>50</v>
      </c>
      <c r="C16" s="3"/>
      <c r="D16" s="3"/>
      <c r="E16" s="3" t="s">
        <v>150</v>
      </c>
      <c r="F16" s="3">
        <v>0</v>
      </c>
      <c r="G16" s="3">
        <v>0</v>
      </c>
      <c r="H16" s="3">
        <f t="shared" ref="H16:H73" si="0">F16+G16</f>
        <v>0</v>
      </c>
      <c r="I16" s="14">
        <v>80</v>
      </c>
      <c r="J16" s="3">
        <v>0</v>
      </c>
      <c r="K16" s="3">
        <f t="shared" ref="K16:K73" si="1">H16-J16</f>
        <v>0</v>
      </c>
      <c r="L16" s="4">
        <f t="shared" ref="L16:L73" si="2">I16*K16</f>
        <v>0</v>
      </c>
      <c r="M16" s="4">
        <f t="shared" ref="M16:M73" si="3">I16*J16</f>
        <v>0</v>
      </c>
    </row>
    <row r="17" spans="1:13" x14ac:dyDescent="0.25">
      <c r="A17" s="3">
        <v>103</v>
      </c>
      <c r="B17" s="13" t="s">
        <v>7</v>
      </c>
      <c r="C17" s="3"/>
      <c r="D17" s="3"/>
      <c r="E17" s="3" t="s">
        <v>150</v>
      </c>
      <c r="F17" s="3">
        <v>0</v>
      </c>
      <c r="G17" s="3">
        <v>0</v>
      </c>
      <c r="H17" s="3">
        <f t="shared" si="0"/>
        <v>0</v>
      </c>
      <c r="I17" s="14">
        <v>145</v>
      </c>
      <c r="J17" s="3">
        <v>0</v>
      </c>
      <c r="K17" s="3">
        <f t="shared" si="1"/>
        <v>0</v>
      </c>
      <c r="L17" s="4">
        <f t="shared" si="2"/>
        <v>0</v>
      </c>
      <c r="M17" s="4">
        <f t="shared" si="3"/>
        <v>0</v>
      </c>
    </row>
    <row r="18" spans="1:13" x14ac:dyDescent="0.25">
      <c r="A18" s="3">
        <v>104</v>
      </c>
      <c r="B18" s="15" t="s">
        <v>182</v>
      </c>
      <c r="C18" s="3"/>
      <c r="D18" s="3"/>
      <c r="E18" s="3" t="s">
        <v>150</v>
      </c>
      <c r="F18" s="3">
        <v>40</v>
      </c>
      <c r="G18" s="3">
        <v>280</v>
      </c>
      <c r="H18" s="3">
        <f t="shared" si="0"/>
        <v>320</v>
      </c>
      <c r="I18" s="14">
        <v>6.5</v>
      </c>
      <c r="J18" s="3">
        <v>320</v>
      </c>
      <c r="K18" s="3">
        <f t="shared" si="1"/>
        <v>0</v>
      </c>
      <c r="L18" s="4">
        <f t="shared" si="2"/>
        <v>0</v>
      </c>
      <c r="M18" s="4">
        <f t="shared" si="3"/>
        <v>2080</v>
      </c>
    </row>
    <row r="19" spans="1:13" x14ac:dyDescent="0.25">
      <c r="A19" s="3">
        <v>105</v>
      </c>
      <c r="B19" s="13" t="s">
        <v>43</v>
      </c>
      <c r="C19" s="3"/>
      <c r="D19" s="3"/>
      <c r="E19" s="3" t="s">
        <v>150</v>
      </c>
      <c r="F19" s="3">
        <v>7</v>
      </c>
      <c r="G19" s="3">
        <v>0</v>
      </c>
      <c r="H19" s="3">
        <f t="shared" si="0"/>
        <v>7</v>
      </c>
      <c r="I19" s="14">
        <v>116</v>
      </c>
      <c r="J19" s="3">
        <v>7</v>
      </c>
      <c r="K19" s="3">
        <f t="shared" si="1"/>
        <v>0</v>
      </c>
      <c r="L19" s="4">
        <f t="shared" si="2"/>
        <v>0</v>
      </c>
      <c r="M19" s="4">
        <f t="shared" si="3"/>
        <v>812</v>
      </c>
    </row>
    <row r="20" spans="1:13" x14ac:dyDescent="0.25">
      <c r="A20" s="3">
        <v>106</v>
      </c>
      <c r="B20" s="13" t="s">
        <v>86</v>
      </c>
      <c r="C20" s="3"/>
      <c r="D20" s="3"/>
      <c r="E20" s="3" t="s">
        <v>150</v>
      </c>
      <c r="F20" s="3">
        <v>0</v>
      </c>
      <c r="G20" s="3">
        <v>0</v>
      </c>
      <c r="H20" s="3">
        <f t="shared" si="0"/>
        <v>0</v>
      </c>
      <c r="I20" s="14">
        <v>271</v>
      </c>
      <c r="J20" s="3">
        <v>0</v>
      </c>
      <c r="K20" s="3">
        <f t="shared" si="1"/>
        <v>0</v>
      </c>
      <c r="L20" s="4">
        <f t="shared" si="2"/>
        <v>0</v>
      </c>
      <c r="M20" s="4">
        <f t="shared" si="3"/>
        <v>0</v>
      </c>
    </row>
    <row r="21" spans="1:13" x14ac:dyDescent="0.25">
      <c r="A21" s="3">
        <v>107</v>
      </c>
      <c r="B21" s="13" t="s">
        <v>9</v>
      </c>
      <c r="C21" s="3"/>
      <c r="D21" s="3"/>
      <c r="E21" s="3" t="s">
        <v>150</v>
      </c>
      <c r="F21" s="3">
        <v>3</v>
      </c>
      <c r="G21" s="3">
        <v>6</v>
      </c>
      <c r="H21" s="3">
        <f t="shared" si="0"/>
        <v>9</v>
      </c>
      <c r="I21" s="14">
        <v>349</v>
      </c>
      <c r="J21" s="3">
        <v>1</v>
      </c>
      <c r="K21" s="3">
        <f t="shared" si="1"/>
        <v>8</v>
      </c>
      <c r="L21" s="4">
        <f t="shared" si="2"/>
        <v>2792</v>
      </c>
      <c r="M21" s="4">
        <f t="shared" si="3"/>
        <v>349</v>
      </c>
    </row>
    <row r="22" spans="1:13" x14ac:dyDescent="0.25">
      <c r="A22" s="3">
        <v>108</v>
      </c>
      <c r="B22" s="13" t="s">
        <v>32</v>
      </c>
      <c r="C22" s="3"/>
      <c r="D22" s="3"/>
      <c r="E22" s="3" t="s">
        <v>150</v>
      </c>
      <c r="F22" s="3">
        <v>106</v>
      </c>
      <c r="G22" s="3">
        <v>0</v>
      </c>
      <c r="H22" s="3">
        <f t="shared" si="0"/>
        <v>106</v>
      </c>
      <c r="I22" s="14">
        <v>10.1</v>
      </c>
      <c r="J22" s="3">
        <v>60</v>
      </c>
      <c r="K22" s="3">
        <f t="shared" si="1"/>
        <v>46</v>
      </c>
      <c r="L22" s="4">
        <f t="shared" si="2"/>
        <v>464.59999999999997</v>
      </c>
      <c r="M22" s="4">
        <f t="shared" si="3"/>
        <v>606</v>
      </c>
    </row>
    <row r="23" spans="1:13" x14ac:dyDescent="0.25">
      <c r="A23" s="3">
        <v>109</v>
      </c>
      <c r="B23" s="13" t="s">
        <v>33</v>
      </c>
      <c r="C23" s="3"/>
      <c r="D23" s="3"/>
      <c r="E23" s="3" t="s">
        <v>150</v>
      </c>
      <c r="F23" s="3">
        <v>60</v>
      </c>
      <c r="G23" s="3">
        <v>0</v>
      </c>
      <c r="H23" s="3">
        <f t="shared" si="0"/>
        <v>60</v>
      </c>
      <c r="I23" s="14">
        <v>7</v>
      </c>
      <c r="J23" s="3">
        <v>11</v>
      </c>
      <c r="K23" s="3">
        <f t="shared" si="1"/>
        <v>49</v>
      </c>
      <c r="L23" s="4">
        <f t="shared" si="2"/>
        <v>343</v>
      </c>
      <c r="M23" s="4">
        <f t="shared" si="3"/>
        <v>77</v>
      </c>
    </row>
    <row r="24" spans="1:13" x14ac:dyDescent="0.25">
      <c r="A24" s="3">
        <v>110</v>
      </c>
      <c r="B24" s="13" t="s">
        <v>72</v>
      </c>
      <c r="C24" s="3"/>
      <c r="D24" s="3"/>
      <c r="E24" s="3" t="s">
        <v>150</v>
      </c>
      <c r="F24" s="3">
        <v>113</v>
      </c>
      <c r="G24" s="3">
        <v>0</v>
      </c>
      <c r="H24" s="3">
        <f t="shared" si="0"/>
        <v>113</v>
      </c>
      <c r="I24" s="14">
        <v>7</v>
      </c>
      <c r="J24" s="3">
        <v>18</v>
      </c>
      <c r="K24" s="3">
        <f t="shared" si="1"/>
        <v>95</v>
      </c>
      <c r="L24" s="4">
        <f t="shared" si="2"/>
        <v>665</v>
      </c>
      <c r="M24" s="4">
        <f t="shared" si="3"/>
        <v>126</v>
      </c>
    </row>
    <row r="25" spans="1:13" x14ac:dyDescent="0.25">
      <c r="A25" s="3">
        <v>111</v>
      </c>
      <c r="B25" s="13" t="s">
        <v>71</v>
      </c>
      <c r="C25" s="3"/>
      <c r="D25" s="3"/>
      <c r="E25" s="3" t="s">
        <v>150</v>
      </c>
      <c r="F25" s="3">
        <v>0</v>
      </c>
      <c r="G25" s="3">
        <v>0</v>
      </c>
      <c r="H25" s="3">
        <f t="shared" si="0"/>
        <v>0</v>
      </c>
      <c r="I25" s="14">
        <v>10</v>
      </c>
      <c r="J25" s="3">
        <v>0</v>
      </c>
      <c r="K25" s="3">
        <f t="shared" si="1"/>
        <v>0</v>
      </c>
      <c r="L25" s="4">
        <f t="shared" si="2"/>
        <v>0</v>
      </c>
      <c r="M25" s="4">
        <f t="shared" si="3"/>
        <v>0</v>
      </c>
    </row>
    <row r="26" spans="1:13" x14ac:dyDescent="0.25">
      <c r="A26" s="3">
        <v>112</v>
      </c>
      <c r="B26" s="13" t="s">
        <v>53</v>
      </c>
      <c r="C26" s="3"/>
      <c r="D26" s="3"/>
      <c r="E26" s="3" t="s">
        <v>150</v>
      </c>
      <c r="F26" s="3">
        <v>13</v>
      </c>
      <c r="G26" s="3">
        <v>0</v>
      </c>
      <c r="H26" s="3">
        <f t="shared" si="0"/>
        <v>13</v>
      </c>
      <c r="I26" s="14">
        <v>8</v>
      </c>
      <c r="J26" s="3">
        <v>1</v>
      </c>
      <c r="K26" s="3">
        <f t="shared" si="1"/>
        <v>12</v>
      </c>
      <c r="L26" s="4">
        <f t="shared" si="2"/>
        <v>96</v>
      </c>
      <c r="M26" s="4">
        <f t="shared" si="3"/>
        <v>8</v>
      </c>
    </row>
    <row r="27" spans="1:13" x14ac:dyDescent="0.25">
      <c r="A27" s="3">
        <v>113</v>
      </c>
      <c r="B27" s="13" t="s">
        <v>173</v>
      </c>
      <c r="C27" s="3"/>
      <c r="D27" s="3"/>
      <c r="E27" s="3" t="s">
        <v>150</v>
      </c>
      <c r="F27" s="3">
        <v>34</v>
      </c>
      <c r="G27" s="3">
        <v>12</v>
      </c>
      <c r="H27" s="3">
        <f t="shared" si="0"/>
        <v>46</v>
      </c>
      <c r="I27" s="14">
        <v>69.599999999999994</v>
      </c>
      <c r="J27" s="3">
        <v>6</v>
      </c>
      <c r="K27" s="3">
        <f t="shared" si="1"/>
        <v>40</v>
      </c>
      <c r="L27" s="4">
        <f t="shared" si="2"/>
        <v>2784</v>
      </c>
      <c r="M27" s="4">
        <f t="shared" si="3"/>
        <v>417.59999999999997</v>
      </c>
    </row>
    <row r="28" spans="1:13" x14ac:dyDescent="0.25">
      <c r="A28" s="3">
        <v>114</v>
      </c>
      <c r="B28" s="13" t="s">
        <v>123</v>
      </c>
      <c r="C28" s="3"/>
      <c r="D28" s="3"/>
      <c r="E28" s="3" t="s">
        <v>150</v>
      </c>
      <c r="F28" s="3">
        <v>12</v>
      </c>
      <c r="G28" s="3">
        <v>0</v>
      </c>
      <c r="H28" s="3">
        <f t="shared" si="0"/>
        <v>12</v>
      </c>
      <c r="I28" s="14">
        <v>69.599999999999994</v>
      </c>
      <c r="J28" s="3">
        <v>3</v>
      </c>
      <c r="K28" s="3">
        <f t="shared" si="1"/>
        <v>9</v>
      </c>
      <c r="L28" s="4">
        <f t="shared" si="2"/>
        <v>626.4</v>
      </c>
      <c r="M28" s="4">
        <f t="shared" si="3"/>
        <v>208.79999999999998</v>
      </c>
    </row>
    <row r="29" spans="1:13" x14ac:dyDescent="0.25">
      <c r="A29" s="3">
        <v>115</v>
      </c>
      <c r="B29" s="13" t="s">
        <v>188</v>
      </c>
      <c r="C29" s="3"/>
      <c r="D29" s="3"/>
      <c r="E29" s="3" t="s">
        <v>150</v>
      </c>
      <c r="F29" s="3">
        <v>0</v>
      </c>
      <c r="G29" s="3">
        <v>0</v>
      </c>
      <c r="H29" s="3">
        <f t="shared" si="0"/>
        <v>0</v>
      </c>
      <c r="I29" s="14">
        <v>57.8</v>
      </c>
      <c r="J29" s="3">
        <v>0</v>
      </c>
      <c r="K29" s="3">
        <f t="shared" si="1"/>
        <v>0</v>
      </c>
      <c r="L29" s="4">
        <f t="shared" si="2"/>
        <v>0</v>
      </c>
      <c r="M29" s="4">
        <f t="shared" si="3"/>
        <v>0</v>
      </c>
    </row>
    <row r="30" spans="1:13" x14ac:dyDescent="0.25">
      <c r="A30" s="3">
        <v>116</v>
      </c>
      <c r="B30" s="13" t="s">
        <v>217</v>
      </c>
      <c r="C30" s="3"/>
      <c r="D30" s="3"/>
      <c r="E30" s="3" t="s">
        <v>144</v>
      </c>
      <c r="F30" s="3">
        <v>10</v>
      </c>
      <c r="G30" s="3">
        <v>0</v>
      </c>
      <c r="H30" s="3">
        <f t="shared" si="0"/>
        <v>10</v>
      </c>
      <c r="I30" s="14">
        <v>1350</v>
      </c>
      <c r="J30" s="3">
        <v>10</v>
      </c>
      <c r="K30" s="3">
        <f t="shared" si="1"/>
        <v>0</v>
      </c>
      <c r="L30" s="4">
        <f t="shared" si="2"/>
        <v>0</v>
      </c>
      <c r="M30" s="4">
        <f t="shared" si="3"/>
        <v>13500</v>
      </c>
    </row>
    <row r="31" spans="1:13" x14ac:dyDescent="0.25">
      <c r="A31" s="3">
        <v>117</v>
      </c>
      <c r="B31" s="13" t="s">
        <v>166</v>
      </c>
      <c r="C31" s="3"/>
      <c r="D31" s="3"/>
      <c r="E31" s="3" t="s">
        <v>144</v>
      </c>
      <c r="F31" s="3">
        <v>10</v>
      </c>
      <c r="G31" s="3">
        <v>0</v>
      </c>
      <c r="H31" s="3">
        <f t="shared" si="0"/>
        <v>10</v>
      </c>
      <c r="I31" s="14">
        <v>47.17</v>
      </c>
      <c r="J31" s="3">
        <v>9</v>
      </c>
      <c r="K31" s="3">
        <f t="shared" si="1"/>
        <v>1</v>
      </c>
      <c r="L31" s="4">
        <f t="shared" si="2"/>
        <v>47.17</v>
      </c>
      <c r="M31" s="4">
        <f t="shared" si="3"/>
        <v>424.53000000000003</v>
      </c>
    </row>
    <row r="32" spans="1:13" x14ac:dyDescent="0.25">
      <c r="A32" s="3">
        <v>118</v>
      </c>
      <c r="B32" s="13" t="s">
        <v>110</v>
      </c>
      <c r="C32" s="3"/>
      <c r="D32" s="3"/>
      <c r="E32" s="3" t="s">
        <v>144</v>
      </c>
      <c r="F32" s="3">
        <v>4</v>
      </c>
      <c r="G32" s="3">
        <v>0</v>
      </c>
      <c r="H32" s="3">
        <f t="shared" si="0"/>
        <v>4</v>
      </c>
      <c r="I32" s="14">
        <v>359.9</v>
      </c>
      <c r="J32" s="3">
        <v>1</v>
      </c>
      <c r="K32" s="3">
        <f t="shared" si="1"/>
        <v>3</v>
      </c>
      <c r="L32" s="4">
        <f t="shared" si="2"/>
        <v>1079.6999999999998</v>
      </c>
      <c r="M32" s="4">
        <f t="shared" si="3"/>
        <v>359.9</v>
      </c>
    </row>
    <row r="33" spans="1:13" x14ac:dyDescent="0.25">
      <c r="A33" s="3">
        <v>119</v>
      </c>
      <c r="B33" s="13" t="s">
        <v>221</v>
      </c>
      <c r="C33" s="3"/>
      <c r="D33" s="3"/>
      <c r="E33" s="3" t="s">
        <v>144</v>
      </c>
      <c r="F33" s="3">
        <v>3</v>
      </c>
      <c r="G33" s="3">
        <v>0</v>
      </c>
      <c r="H33" s="3">
        <f t="shared" si="0"/>
        <v>3</v>
      </c>
      <c r="I33" s="14">
        <v>330</v>
      </c>
      <c r="J33" s="3">
        <v>0</v>
      </c>
      <c r="K33" s="3">
        <f t="shared" si="1"/>
        <v>3</v>
      </c>
      <c r="L33" s="4">
        <f t="shared" si="2"/>
        <v>990</v>
      </c>
      <c r="M33" s="4">
        <f t="shared" si="3"/>
        <v>0</v>
      </c>
    </row>
    <row r="34" spans="1:13" x14ac:dyDescent="0.25">
      <c r="A34" s="3">
        <v>120</v>
      </c>
      <c r="B34" s="13" t="s">
        <v>222</v>
      </c>
      <c r="C34" s="3"/>
      <c r="D34" s="3"/>
      <c r="E34" s="3" t="s">
        <v>144</v>
      </c>
      <c r="F34" s="3">
        <v>5</v>
      </c>
      <c r="G34" s="3">
        <v>0</v>
      </c>
      <c r="H34" s="3">
        <f t="shared" si="0"/>
        <v>5</v>
      </c>
      <c r="I34" s="14">
        <v>469</v>
      </c>
      <c r="J34" s="3">
        <v>1</v>
      </c>
      <c r="K34" s="3">
        <f t="shared" si="1"/>
        <v>4</v>
      </c>
      <c r="L34" s="4">
        <f t="shared" si="2"/>
        <v>1876</v>
      </c>
      <c r="M34" s="4">
        <f t="shared" si="3"/>
        <v>469</v>
      </c>
    </row>
    <row r="35" spans="1:13" x14ac:dyDescent="0.25">
      <c r="A35" s="3">
        <v>121</v>
      </c>
      <c r="B35" s="15" t="s">
        <v>223</v>
      </c>
      <c r="C35" s="3"/>
      <c r="D35" s="3"/>
      <c r="E35" s="3" t="s">
        <v>144</v>
      </c>
      <c r="F35" s="3">
        <v>3</v>
      </c>
      <c r="G35" s="3">
        <v>0</v>
      </c>
      <c r="H35" s="3">
        <f t="shared" si="0"/>
        <v>3</v>
      </c>
      <c r="I35" s="14">
        <v>178.2</v>
      </c>
      <c r="J35" s="3">
        <v>3</v>
      </c>
      <c r="K35" s="3">
        <f t="shared" si="1"/>
        <v>0</v>
      </c>
      <c r="L35" s="4">
        <f t="shared" si="2"/>
        <v>0</v>
      </c>
      <c r="M35" s="4">
        <f t="shared" si="3"/>
        <v>534.59999999999991</v>
      </c>
    </row>
    <row r="36" spans="1:13" x14ac:dyDescent="0.25">
      <c r="A36" s="3">
        <v>122</v>
      </c>
      <c r="B36" s="15" t="s">
        <v>224</v>
      </c>
      <c r="C36" s="3"/>
      <c r="D36" s="3"/>
      <c r="E36" s="3" t="s">
        <v>144</v>
      </c>
      <c r="F36" s="3">
        <v>2</v>
      </c>
      <c r="G36" s="3">
        <v>0</v>
      </c>
      <c r="H36" s="3">
        <f t="shared" si="0"/>
        <v>2</v>
      </c>
      <c r="I36" s="14">
        <v>147.5</v>
      </c>
      <c r="J36" s="3">
        <v>0</v>
      </c>
      <c r="K36" s="3">
        <f t="shared" si="1"/>
        <v>2</v>
      </c>
      <c r="L36" s="4">
        <f t="shared" si="2"/>
        <v>295</v>
      </c>
      <c r="M36" s="4">
        <f t="shared" si="3"/>
        <v>0</v>
      </c>
    </row>
    <row r="37" spans="1:13" x14ac:dyDescent="0.25">
      <c r="A37" s="3">
        <v>123</v>
      </c>
      <c r="B37" s="15" t="s">
        <v>225</v>
      </c>
      <c r="C37" s="3"/>
      <c r="D37" s="3"/>
      <c r="E37" s="3" t="s">
        <v>144</v>
      </c>
      <c r="F37" s="3">
        <v>0</v>
      </c>
      <c r="G37" s="3">
        <v>0</v>
      </c>
      <c r="H37" s="3">
        <f t="shared" si="0"/>
        <v>0</v>
      </c>
      <c r="I37" s="14">
        <v>224.2</v>
      </c>
      <c r="J37" s="3">
        <v>0</v>
      </c>
      <c r="K37" s="3">
        <f t="shared" si="1"/>
        <v>0</v>
      </c>
      <c r="L37" s="4">
        <f t="shared" si="2"/>
        <v>0</v>
      </c>
      <c r="M37" s="4">
        <f t="shared" si="3"/>
        <v>0</v>
      </c>
    </row>
    <row r="38" spans="1:13" x14ac:dyDescent="0.25">
      <c r="A38" s="3">
        <v>124</v>
      </c>
      <c r="B38" s="15" t="s">
        <v>178</v>
      </c>
      <c r="C38" s="3"/>
      <c r="D38" s="3"/>
      <c r="E38" s="3" t="s">
        <v>144</v>
      </c>
      <c r="F38" s="3">
        <v>13</v>
      </c>
      <c r="G38" s="3">
        <v>0</v>
      </c>
      <c r="H38" s="3">
        <f t="shared" si="0"/>
        <v>13</v>
      </c>
      <c r="I38" s="14">
        <v>159.30000000000001</v>
      </c>
      <c r="J38" s="3">
        <v>4</v>
      </c>
      <c r="K38" s="3">
        <f t="shared" si="1"/>
        <v>9</v>
      </c>
      <c r="L38" s="4">
        <f t="shared" si="2"/>
        <v>1433.7</v>
      </c>
      <c r="M38" s="4">
        <f t="shared" si="3"/>
        <v>637.20000000000005</v>
      </c>
    </row>
    <row r="39" spans="1:13" x14ac:dyDescent="0.25">
      <c r="A39" s="3">
        <v>125</v>
      </c>
      <c r="B39" s="13" t="s">
        <v>51</v>
      </c>
      <c r="C39" s="3"/>
      <c r="D39" s="3"/>
      <c r="E39" s="3" t="s">
        <v>144</v>
      </c>
      <c r="F39" s="3">
        <v>6</v>
      </c>
      <c r="G39" s="3">
        <v>0</v>
      </c>
      <c r="H39" s="3">
        <f t="shared" si="0"/>
        <v>6</v>
      </c>
      <c r="I39" s="14">
        <v>60</v>
      </c>
      <c r="J39" s="3">
        <v>0</v>
      </c>
      <c r="K39" s="3">
        <f t="shared" si="1"/>
        <v>6</v>
      </c>
      <c r="L39" s="4">
        <f t="shared" si="2"/>
        <v>360</v>
      </c>
      <c r="M39" s="4">
        <f t="shared" si="3"/>
        <v>0</v>
      </c>
    </row>
    <row r="40" spans="1:13" x14ac:dyDescent="0.25">
      <c r="A40" s="3">
        <v>126</v>
      </c>
      <c r="B40" s="13" t="s">
        <v>184</v>
      </c>
      <c r="C40" s="3"/>
      <c r="D40" s="3"/>
      <c r="E40" s="3" t="s">
        <v>144</v>
      </c>
      <c r="F40" s="3">
        <v>42</v>
      </c>
      <c r="G40" s="3">
        <v>0</v>
      </c>
      <c r="H40" s="3">
        <f t="shared" si="0"/>
        <v>42</v>
      </c>
      <c r="I40" s="14">
        <v>75</v>
      </c>
      <c r="J40" s="3">
        <v>10</v>
      </c>
      <c r="K40" s="3">
        <f t="shared" si="1"/>
        <v>32</v>
      </c>
      <c r="L40" s="4">
        <f t="shared" si="2"/>
        <v>2400</v>
      </c>
      <c r="M40" s="4">
        <f t="shared" si="3"/>
        <v>750</v>
      </c>
    </row>
    <row r="41" spans="1:13" x14ac:dyDescent="0.25">
      <c r="A41" s="3">
        <v>127</v>
      </c>
      <c r="B41" s="13" t="s">
        <v>59</v>
      </c>
      <c r="C41" s="3"/>
      <c r="D41" s="3"/>
      <c r="E41" s="3" t="s">
        <v>144</v>
      </c>
      <c r="F41" s="3">
        <v>14</v>
      </c>
      <c r="G41" s="3">
        <v>0</v>
      </c>
      <c r="H41" s="3">
        <f t="shared" si="0"/>
        <v>14</v>
      </c>
      <c r="I41" s="14">
        <v>47.2</v>
      </c>
      <c r="J41" s="3">
        <v>0</v>
      </c>
      <c r="K41" s="3">
        <f t="shared" si="1"/>
        <v>14</v>
      </c>
      <c r="L41" s="4">
        <f t="shared" si="2"/>
        <v>660.80000000000007</v>
      </c>
      <c r="M41" s="4">
        <f t="shared" si="3"/>
        <v>0</v>
      </c>
    </row>
    <row r="42" spans="1:13" x14ac:dyDescent="0.25">
      <c r="A42" s="3">
        <v>128</v>
      </c>
      <c r="B42" s="13" t="s">
        <v>181</v>
      </c>
      <c r="C42" s="3"/>
      <c r="D42" s="3"/>
      <c r="E42" s="3" t="s">
        <v>144</v>
      </c>
      <c r="F42" s="3">
        <v>2</v>
      </c>
      <c r="G42" s="3">
        <v>0</v>
      </c>
      <c r="H42" s="3">
        <f t="shared" si="0"/>
        <v>2</v>
      </c>
      <c r="I42" s="14">
        <v>76.7</v>
      </c>
      <c r="J42" s="3">
        <v>0</v>
      </c>
      <c r="K42" s="3">
        <f t="shared" si="1"/>
        <v>2</v>
      </c>
      <c r="L42" s="4">
        <f t="shared" si="2"/>
        <v>153.4</v>
      </c>
      <c r="M42" s="4">
        <f t="shared" si="3"/>
        <v>0</v>
      </c>
    </row>
    <row r="43" spans="1:13" x14ac:dyDescent="0.25">
      <c r="A43" s="3">
        <v>129</v>
      </c>
      <c r="B43" s="13" t="s">
        <v>20</v>
      </c>
      <c r="C43" s="3"/>
      <c r="D43" s="3"/>
      <c r="E43" s="3" t="s">
        <v>144</v>
      </c>
      <c r="F43" s="3">
        <v>9</v>
      </c>
      <c r="G43" s="3">
        <v>0</v>
      </c>
      <c r="H43" s="3">
        <f t="shared" si="0"/>
        <v>9</v>
      </c>
      <c r="I43" s="14">
        <v>38</v>
      </c>
      <c r="J43" s="3">
        <v>9</v>
      </c>
      <c r="K43" s="3">
        <f t="shared" si="1"/>
        <v>0</v>
      </c>
      <c r="L43" s="4">
        <f t="shared" si="2"/>
        <v>0</v>
      </c>
      <c r="M43" s="4">
        <f t="shared" si="3"/>
        <v>342</v>
      </c>
    </row>
    <row r="44" spans="1:13" x14ac:dyDescent="0.25">
      <c r="A44" s="3">
        <v>130</v>
      </c>
      <c r="B44" s="13" t="s">
        <v>187</v>
      </c>
      <c r="C44" s="3"/>
      <c r="D44" s="3"/>
      <c r="E44" s="3" t="s">
        <v>144</v>
      </c>
      <c r="F44" s="3">
        <v>31</v>
      </c>
      <c r="G44" s="3">
        <v>0</v>
      </c>
      <c r="H44" s="3">
        <f t="shared" si="0"/>
        <v>31</v>
      </c>
      <c r="I44" s="14">
        <v>46</v>
      </c>
      <c r="J44" s="3">
        <v>20</v>
      </c>
      <c r="K44" s="3">
        <f t="shared" si="1"/>
        <v>11</v>
      </c>
      <c r="L44" s="4">
        <f t="shared" si="2"/>
        <v>506</v>
      </c>
      <c r="M44" s="4">
        <f t="shared" si="3"/>
        <v>920</v>
      </c>
    </row>
    <row r="45" spans="1:13" x14ac:dyDescent="0.25">
      <c r="A45" s="3">
        <v>131</v>
      </c>
      <c r="B45" s="15" t="s">
        <v>218</v>
      </c>
      <c r="C45" s="3"/>
      <c r="D45" s="3"/>
      <c r="E45" s="3" t="s">
        <v>144</v>
      </c>
      <c r="F45" s="3">
        <v>0</v>
      </c>
      <c r="G45" s="3">
        <v>0</v>
      </c>
      <c r="H45" s="3">
        <f t="shared" si="0"/>
        <v>0</v>
      </c>
      <c r="I45" s="14">
        <v>50</v>
      </c>
      <c r="J45" s="3">
        <v>0</v>
      </c>
      <c r="K45" s="3">
        <f t="shared" si="1"/>
        <v>0</v>
      </c>
      <c r="L45" s="4">
        <f t="shared" si="2"/>
        <v>0</v>
      </c>
      <c r="M45" s="4">
        <f t="shared" si="3"/>
        <v>0</v>
      </c>
    </row>
    <row r="46" spans="1:13" x14ac:dyDescent="0.25">
      <c r="A46" s="3">
        <v>132</v>
      </c>
      <c r="B46" s="15" t="s">
        <v>113</v>
      </c>
      <c r="C46" s="3"/>
      <c r="D46" s="3"/>
      <c r="E46" s="3" t="s">
        <v>144</v>
      </c>
      <c r="F46" s="3">
        <v>36</v>
      </c>
      <c r="G46" s="3">
        <v>0</v>
      </c>
      <c r="H46" s="3">
        <f t="shared" si="0"/>
        <v>36</v>
      </c>
      <c r="I46" s="14">
        <v>123.9</v>
      </c>
      <c r="J46" s="3">
        <v>9</v>
      </c>
      <c r="K46" s="3">
        <f t="shared" si="1"/>
        <v>27</v>
      </c>
      <c r="L46" s="4">
        <f t="shared" si="2"/>
        <v>3345.3</v>
      </c>
      <c r="M46" s="4">
        <f t="shared" si="3"/>
        <v>1115.1000000000001</v>
      </c>
    </row>
    <row r="47" spans="1:13" x14ac:dyDescent="0.25">
      <c r="A47" s="3">
        <v>133</v>
      </c>
      <c r="B47" s="15" t="s">
        <v>112</v>
      </c>
      <c r="C47" s="3"/>
      <c r="D47" s="3"/>
      <c r="E47" s="3" t="s">
        <v>144</v>
      </c>
      <c r="F47" s="3">
        <v>39</v>
      </c>
      <c r="G47" s="3">
        <v>0</v>
      </c>
      <c r="H47" s="3">
        <f t="shared" si="0"/>
        <v>39</v>
      </c>
      <c r="I47" s="14">
        <v>171.1</v>
      </c>
      <c r="J47" s="3">
        <v>3</v>
      </c>
      <c r="K47" s="3">
        <f t="shared" si="1"/>
        <v>36</v>
      </c>
      <c r="L47" s="4">
        <f t="shared" si="2"/>
        <v>6159.5999999999995</v>
      </c>
      <c r="M47" s="4">
        <f t="shared" si="3"/>
        <v>513.29999999999995</v>
      </c>
    </row>
    <row r="48" spans="1:13" x14ac:dyDescent="0.25">
      <c r="A48" s="3">
        <v>134</v>
      </c>
      <c r="B48" s="15" t="s">
        <v>111</v>
      </c>
      <c r="C48" s="3"/>
      <c r="D48" s="3"/>
      <c r="E48" s="3" t="s">
        <v>144</v>
      </c>
      <c r="F48" s="3">
        <v>36</v>
      </c>
      <c r="G48" s="3">
        <v>0</v>
      </c>
      <c r="H48" s="3">
        <f t="shared" si="0"/>
        <v>36</v>
      </c>
      <c r="I48" s="14">
        <v>230.1</v>
      </c>
      <c r="J48" s="3">
        <v>10</v>
      </c>
      <c r="K48" s="3">
        <f t="shared" si="1"/>
        <v>26</v>
      </c>
      <c r="L48" s="4">
        <f t="shared" si="2"/>
        <v>5982.5999999999995</v>
      </c>
      <c r="M48" s="4">
        <f t="shared" si="3"/>
        <v>2301</v>
      </c>
    </row>
    <row r="49" spans="1:13" x14ac:dyDescent="0.25">
      <c r="A49" s="3">
        <v>135</v>
      </c>
      <c r="B49" s="13" t="s">
        <v>21</v>
      </c>
      <c r="C49" s="3"/>
      <c r="D49" s="3"/>
      <c r="E49" s="3" t="s">
        <v>144</v>
      </c>
      <c r="F49" s="3">
        <v>11</v>
      </c>
      <c r="G49" s="3">
        <v>0</v>
      </c>
      <c r="H49" s="3">
        <f t="shared" si="0"/>
        <v>11</v>
      </c>
      <c r="I49" s="14">
        <v>19</v>
      </c>
      <c r="J49" s="3">
        <v>5</v>
      </c>
      <c r="K49" s="3">
        <f t="shared" si="1"/>
        <v>6</v>
      </c>
      <c r="L49" s="4">
        <f t="shared" si="2"/>
        <v>114</v>
      </c>
      <c r="M49" s="4">
        <f t="shared" si="3"/>
        <v>95</v>
      </c>
    </row>
    <row r="50" spans="1:13" x14ac:dyDescent="0.25">
      <c r="A50" s="3">
        <v>136</v>
      </c>
      <c r="B50" s="13" t="s">
        <v>23</v>
      </c>
      <c r="C50" s="3"/>
      <c r="D50" s="3"/>
      <c r="E50" s="3" t="s">
        <v>6</v>
      </c>
      <c r="F50" s="3">
        <v>18</v>
      </c>
      <c r="G50" s="3">
        <v>45</v>
      </c>
      <c r="H50" s="3">
        <f t="shared" si="0"/>
        <v>63</v>
      </c>
      <c r="I50" s="14">
        <v>68.64</v>
      </c>
      <c r="J50" s="3">
        <v>26</v>
      </c>
      <c r="K50" s="3">
        <f t="shared" si="1"/>
        <v>37</v>
      </c>
      <c r="L50" s="4">
        <f t="shared" si="2"/>
        <v>2539.6799999999998</v>
      </c>
      <c r="M50" s="4">
        <f t="shared" si="3"/>
        <v>1784.64</v>
      </c>
    </row>
    <row r="51" spans="1:13" x14ac:dyDescent="0.25">
      <c r="A51" s="3">
        <v>137</v>
      </c>
      <c r="B51" s="13" t="s">
        <v>109</v>
      </c>
      <c r="C51" s="3"/>
      <c r="D51" s="3"/>
      <c r="E51" s="3" t="s">
        <v>26</v>
      </c>
      <c r="F51" s="3">
        <v>2</v>
      </c>
      <c r="G51" s="3">
        <v>0</v>
      </c>
      <c r="H51" s="3">
        <f t="shared" si="0"/>
        <v>2</v>
      </c>
      <c r="I51" s="14">
        <v>1200</v>
      </c>
      <c r="J51" s="3">
        <v>0</v>
      </c>
      <c r="K51" s="3">
        <f t="shared" si="1"/>
        <v>2</v>
      </c>
      <c r="L51" s="4">
        <f t="shared" si="2"/>
        <v>2400</v>
      </c>
      <c r="M51" s="4">
        <f t="shared" si="3"/>
        <v>0</v>
      </c>
    </row>
    <row r="52" spans="1:13" x14ac:dyDescent="0.25">
      <c r="A52" s="3">
        <v>138</v>
      </c>
      <c r="B52" s="13" t="s">
        <v>31</v>
      </c>
      <c r="C52" s="3"/>
      <c r="D52" s="3"/>
      <c r="E52" s="3" t="s">
        <v>144</v>
      </c>
      <c r="F52" s="3">
        <v>12</v>
      </c>
      <c r="G52" s="3">
        <v>0</v>
      </c>
      <c r="H52" s="3">
        <f t="shared" si="0"/>
        <v>12</v>
      </c>
      <c r="I52" s="14">
        <v>53</v>
      </c>
      <c r="J52" s="3">
        <v>4</v>
      </c>
      <c r="K52" s="3">
        <f t="shared" si="1"/>
        <v>8</v>
      </c>
      <c r="L52" s="4">
        <f t="shared" si="2"/>
        <v>424</v>
      </c>
      <c r="M52" s="4">
        <f t="shared" si="3"/>
        <v>212</v>
      </c>
    </row>
    <row r="53" spans="1:13" x14ac:dyDescent="0.25">
      <c r="A53" s="3">
        <v>139</v>
      </c>
      <c r="B53" s="13" t="s">
        <v>126</v>
      </c>
      <c r="C53" s="3"/>
      <c r="D53" s="3"/>
      <c r="E53" s="3" t="s">
        <v>10</v>
      </c>
      <c r="F53" s="3">
        <v>1</v>
      </c>
      <c r="G53" s="3">
        <v>4</v>
      </c>
      <c r="H53" s="3">
        <f t="shared" si="0"/>
        <v>5</v>
      </c>
      <c r="I53" s="14">
        <v>629</v>
      </c>
      <c r="J53" s="3">
        <v>4</v>
      </c>
      <c r="K53" s="3">
        <f t="shared" si="1"/>
        <v>1</v>
      </c>
      <c r="L53" s="4">
        <f t="shared" si="2"/>
        <v>629</v>
      </c>
      <c r="M53" s="4">
        <f t="shared" si="3"/>
        <v>2516</v>
      </c>
    </row>
    <row r="54" spans="1:13" x14ac:dyDescent="0.25">
      <c r="A54" s="3">
        <v>140</v>
      </c>
      <c r="B54" s="13" t="s">
        <v>39</v>
      </c>
      <c r="C54" s="3"/>
      <c r="D54" s="3"/>
      <c r="E54" s="3" t="s">
        <v>144</v>
      </c>
      <c r="F54" s="3">
        <v>3</v>
      </c>
      <c r="G54" s="3">
        <v>12</v>
      </c>
      <c r="H54" s="3">
        <f t="shared" si="0"/>
        <v>15</v>
      </c>
      <c r="I54" s="14">
        <v>133</v>
      </c>
      <c r="J54" s="3">
        <v>5</v>
      </c>
      <c r="K54" s="3">
        <f t="shared" si="1"/>
        <v>10</v>
      </c>
      <c r="L54" s="4">
        <f t="shared" si="2"/>
        <v>1330</v>
      </c>
      <c r="M54" s="4">
        <f t="shared" si="3"/>
        <v>665</v>
      </c>
    </row>
    <row r="55" spans="1:13" x14ac:dyDescent="0.25">
      <c r="A55" s="3">
        <v>141</v>
      </c>
      <c r="B55" s="13" t="s">
        <v>176</v>
      </c>
      <c r="C55" s="3"/>
      <c r="D55" s="3"/>
      <c r="E55" s="3" t="s">
        <v>144</v>
      </c>
      <c r="F55" s="3">
        <v>375</v>
      </c>
      <c r="G55" s="3">
        <v>0</v>
      </c>
      <c r="H55" s="3">
        <f t="shared" si="0"/>
        <v>375</v>
      </c>
      <c r="I55" s="14">
        <v>2.33</v>
      </c>
      <c r="J55" s="3">
        <v>200</v>
      </c>
      <c r="K55" s="3">
        <f t="shared" si="1"/>
        <v>175</v>
      </c>
      <c r="L55" s="4">
        <f t="shared" si="2"/>
        <v>407.75</v>
      </c>
      <c r="M55" s="4">
        <f t="shared" si="3"/>
        <v>466</v>
      </c>
    </row>
    <row r="56" spans="1:13" x14ac:dyDescent="0.25">
      <c r="A56" s="3">
        <v>142</v>
      </c>
      <c r="B56" s="13" t="s">
        <v>170</v>
      </c>
      <c r="C56" s="3"/>
      <c r="D56" s="3"/>
      <c r="E56" s="3" t="s">
        <v>144</v>
      </c>
      <c r="F56" s="3">
        <v>800</v>
      </c>
      <c r="G56" s="3">
        <v>0</v>
      </c>
      <c r="H56" s="3">
        <f t="shared" si="0"/>
        <v>800</v>
      </c>
      <c r="I56" s="14">
        <v>4.95</v>
      </c>
      <c r="J56" s="3">
        <v>414</v>
      </c>
      <c r="K56" s="3">
        <f t="shared" si="1"/>
        <v>386</v>
      </c>
      <c r="L56" s="4">
        <f t="shared" si="2"/>
        <v>1910.7</v>
      </c>
      <c r="M56" s="4">
        <f t="shared" si="3"/>
        <v>2049.3000000000002</v>
      </c>
    </row>
    <row r="57" spans="1:13" x14ac:dyDescent="0.25">
      <c r="A57" s="3">
        <v>143</v>
      </c>
      <c r="B57" s="13" t="s">
        <v>186</v>
      </c>
      <c r="C57" s="3"/>
      <c r="D57" s="3"/>
      <c r="E57" s="3" t="s">
        <v>145</v>
      </c>
      <c r="F57" s="3">
        <v>71</v>
      </c>
      <c r="G57" s="3">
        <v>0</v>
      </c>
      <c r="H57" s="3">
        <f t="shared" si="0"/>
        <v>71</v>
      </c>
      <c r="I57" s="14">
        <v>72</v>
      </c>
      <c r="J57" s="3">
        <v>14</v>
      </c>
      <c r="K57" s="3">
        <f t="shared" si="1"/>
        <v>57</v>
      </c>
      <c r="L57" s="4">
        <f t="shared" si="2"/>
        <v>4104</v>
      </c>
      <c r="M57" s="4">
        <f t="shared" si="3"/>
        <v>1008</v>
      </c>
    </row>
    <row r="58" spans="1:13" x14ac:dyDescent="0.25">
      <c r="A58" s="3">
        <v>144</v>
      </c>
      <c r="B58" s="13" t="s">
        <v>125</v>
      </c>
      <c r="C58" s="3"/>
      <c r="D58" s="3"/>
      <c r="E58" s="3" t="s">
        <v>145</v>
      </c>
      <c r="F58" s="3">
        <v>9</v>
      </c>
      <c r="G58" s="3">
        <v>30</v>
      </c>
      <c r="H58" s="3">
        <f t="shared" si="0"/>
        <v>39</v>
      </c>
      <c r="I58" s="14">
        <v>36.58</v>
      </c>
      <c r="J58" s="3">
        <v>9</v>
      </c>
      <c r="K58" s="3">
        <f t="shared" si="1"/>
        <v>30</v>
      </c>
      <c r="L58" s="4">
        <f t="shared" si="2"/>
        <v>1097.3999999999999</v>
      </c>
      <c r="M58" s="4">
        <f t="shared" si="3"/>
        <v>329.21999999999997</v>
      </c>
    </row>
    <row r="59" spans="1:13" x14ac:dyDescent="0.25">
      <c r="A59" s="3">
        <v>145</v>
      </c>
      <c r="B59" s="13" t="s">
        <v>185</v>
      </c>
      <c r="C59" s="3"/>
      <c r="D59" s="3"/>
      <c r="E59" s="3" t="s">
        <v>145</v>
      </c>
      <c r="F59" s="3">
        <v>41</v>
      </c>
      <c r="G59" s="3">
        <v>0</v>
      </c>
      <c r="H59" s="3">
        <f t="shared" si="0"/>
        <v>41</v>
      </c>
      <c r="I59" s="14">
        <v>20</v>
      </c>
      <c r="J59" s="3">
        <v>15</v>
      </c>
      <c r="K59" s="3">
        <f t="shared" si="1"/>
        <v>26</v>
      </c>
      <c r="L59" s="4">
        <f t="shared" si="2"/>
        <v>520</v>
      </c>
      <c r="M59" s="4">
        <f t="shared" si="3"/>
        <v>300</v>
      </c>
    </row>
    <row r="60" spans="1:13" x14ac:dyDescent="0.25">
      <c r="A60" s="3">
        <v>146</v>
      </c>
      <c r="B60" s="13" t="s">
        <v>124</v>
      </c>
      <c r="C60" s="3"/>
      <c r="D60" s="3"/>
      <c r="E60" s="3" t="s">
        <v>145</v>
      </c>
      <c r="F60" s="3">
        <v>10</v>
      </c>
      <c r="G60" s="3">
        <v>40</v>
      </c>
      <c r="H60" s="3">
        <f t="shared" si="0"/>
        <v>50</v>
      </c>
      <c r="I60" s="14">
        <v>26</v>
      </c>
      <c r="J60" s="3">
        <v>15</v>
      </c>
      <c r="K60" s="3">
        <f t="shared" si="1"/>
        <v>35</v>
      </c>
      <c r="L60" s="4">
        <f t="shared" si="2"/>
        <v>910</v>
      </c>
      <c r="M60" s="4">
        <f t="shared" si="3"/>
        <v>390</v>
      </c>
    </row>
    <row r="61" spans="1:13" x14ac:dyDescent="0.25">
      <c r="A61" s="3">
        <v>147</v>
      </c>
      <c r="B61" s="13" t="s">
        <v>172</v>
      </c>
      <c r="C61" s="3"/>
      <c r="D61" s="3"/>
      <c r="E61" s="3" t="s">
        <v>145</v>
      </c>
      <c r="F61" s="3">
        <v>2</v>
      </c>
      <c r="G61" s="3">
        <v>8</v>
      </c>
      <c r="H61" s="3">
        <f t="shared" si="0"/>
        <v>10</v>
      </c>
      <c r="I61" s="14">
        <v>1080</v>
      </c>
      <c r="J61" s="3">
        <v>3</v>
      </c>
      <c r="K61" s="3">
        <f t="shared" si="1"/>
        <v>7</v>
      </c>
      <c r="L61" s="4">
        <f t="shared" si="2"/>
        <v>7560</v>
      </c>
      <c r="M61" s="4">
        <f t="shared" si="3"/>
        <v>3240</v>
      </c>
    </row>
    <row r="62" spans="1:13" x14ac:dyDescent="0.25">
      <c r="A62" s="3">
        <v>148</v>
      </c>
      <c r="B62" s="13" t="s">
        <v>147</v>
      </c>
      <c r="C62" s="3"/>
      <c r="D62" s="3"/>
      <c r="E62" s="3" t="s">
        <v>145</v>
      </c>
      <c r="F62" s="3">
        <v>6</v>
      </c>
      <c r="G62" s="3">
        <v>0</v>
      </c>
      <c r="H62" s="3">
        <f t="shared" si="0"/>
        <v>6</v>
      </c>
      <c r="I62" s="14">
        <v>616</v>
      </c>
      <c r="J62" s="3">
        <v>1</v>
      </c>
      <c r="K62" s="3">
        <f t="shared" si="1"/>
        <v>5</v>
      </c>
      <c r="L62" s="4">
        <f t="shared" si="2"/>
        <v>3080</v>
      </c>
      <c r="M62" s="4">
        <f t="shared" si="3"/>
        <v>616</v>
      </c>
    </row>
    <row r="63" spans="1:13" x14ac:dyDescent="0.25">
      <c r="A63" s="3">
        <v>149</v>
      </c>
      <c r="B63" s="13" t="s">
        <v>165</v>
      </c>
      <c r="C63" s="3"/>
      <c r="D63" s="3"/>
      <c r="E63" s="3" t="s">
        <v>145</v>
      </c>
      <c r="F63" s="3">
        <v>16</v>
      </c>
      <c r="G63" s="3">
        <v>0</v>
      </c>
      <c r="H63" s="3">
        <f t="shared" si="0"/>
        <v>16</v>
      </c>
      <c r="I63" s="14">
        <v>240</v>
      </c>
      <c r="J63" s="3">
        <v>4</v>
      </c>
      <c r="K63" s="3">
        <f t="shared" si="1"/>
        <v>12</v>
      </c>
      <c r="L63" s="4">
        <f t="shared" si="2"/>
        <v>2880</v>
      </c>
      <c r="M63" s="4">
        <f t="shared" si="3"/>
        <v>960</v>
      </c>
    </row>
    <row r="64" spans="1:13" x14ac:dyDescent="0.25">
      <c r="A64" s="3">
        <v>150</v>
      </c>
      <c r="B64" s="13" t="s">
        <v>128</v>
      </c>
      <c r="C64" s="3"/>
      <c r="D64" s="3"/>
      <c r="E64" s="3" t="s">
        <v>144</v>
      </c>
      <c r="F64" s="3">
        <v>12</v>
      </c>
      <c r="G64" s="3">
        <v>2</v>
      </c>
      <c r="H64" s="3">
        <f t="shared" si="0"/>
        <v>14</v>
      </c>
      <c r="I64" s="14">
        <v>1030.0999999999999</v>
      </c>
      <c r="J64" s="3">
        <v>8</v>
      </c>
      <c r="K64" s="3">
        <f t="shared" si="1"/>
        <v>6</v>
      </c>
      <c r="L64" s="4">
        <f t="shared" si="2"/>
        <v>6180.5999999999995</v>
      </c>
      <c r="M64" s="4">
        <f t="shared" si="3"/>
        <v>8240.7999999999993</v>
      </c>
    </row>
    <row r="65" spans="1:13" x14ac:dyDescent="0.25">
      <c r="A65" s="3">
        <v>151</v>
      </c>
      <c r="B65" s="13" t="s">
        <v>220</v>
      </c>
      <c r="C65" s="3"/>
      <c r="D65" s="3"/>
      <c r="E65" s="3" t="s">
        <v>145</v>
      </c>
      <c r="F65" s="3">
        <v>6</v>
      </c>
      <c r="G65" s="3">
        <v>15</v>
      </c>
      <c r="H65" s="3">
        <f t="shared" si="0"/>
        <v>21</v>
      </c>
      <c r="I65" s="14">
        <v>450.36</v>
      </c>
      <c r="J65" s="3">
        <v>13</v>
      </c>
      <c r="K65" s="3">
        <f t="shared" si="1"/>
        <v>8</v>
      </c>
      <c r="L65" s="4">
        <f t="shared" si="2"/>
        <v>3602.88</v>
      </c>
      <c r="M65" s="4">
        <f t="shared" si="3"/>
        <v>5854.68</v>
      </c>
    </row>
    <row r="66" spans="1:13" x14ac:dyDescent="0.25">
      <c r="A66" s="3">
        <v>152</v>
      </c>
      <c r="B66" s="13" t="s">
        <v>18</v>
      </c>
      <c r="C66" s="3"/>
      <c r="D66" s="3"/>
      <c r="E66" s="3" t="s">
        <v>6</v>
      </c>
      <c r="F66" s="3">
        <v>1</v>
      </c>
      <c r="G66" s="3">
        <v>0</v>
      </c>
      <c r="H66" s="3">
        <f t="shared" si="0"/>
        <v>1</v>
      </c>
      <c r="I66" s="14">
        <v>171.1</v>
      </c>
      <c r="J66" s="3">
        <v>1</v>
      </c>
      <c r="K66" s="3">
        <f t="shared" si="1"/>
        <v>0</v>
      </c>
      <c r="L66" s="4">
        <f t="shared" si="2"/>
        <v>0</v>
      </c>
      <c r="M66" s="4">
        <f t="shared" si="3"/>
        <v>171.1</v>
      </c>
    </row>
    <row r="67" spans="1:13" x14ac:dyDescent="0.25">
      <c r="A67" s="3">
        <v>153</v>
      </c>
      <c r="B67" s="13" t="s">
        <v>42</v>
      </c>
      <c r="C67" s="3"/>
      <c r="D67" s="3"/>
      <c r="E67" s="3" t="s">
        <v>10</v>
      </c>
      <c r="F67" s="3">
        <v>12</v>
      </c>
      <c r="G67" s="3">
        <v>0</v>
      </c>
      <c r="H67" s="3">
        <f t="shared" si="0"/>
        <v>12</v>
      </c>
      <c r="I67" s="14">
        <v>141.6</v>
      </c>
      <c r="J67" s="3">
        <v>0</v>
      </c>
      <c r="K67" s="3">
        <f t="shared" si="1"/>
        <v>12</v>
      </c>
      <c r="L67" s="4">
        <f t="shared" si="2"/>
        <v>1699.1999999999998</v>
      </c>
      <c r="M67" s="4">
        <f t="shared" si="3"/>
        <v>0</v>
      </c>
    </row>
    <row r="68" spans="1:13" x14ac:dyDescent="0.25">
      <c r="A68" s="3">
        <v>154</v>
      </c>
      <c r="B68" s="13" t="s">
        <v>81</v>
      </c>
      <c r="C68" s="3"/>
      <c r="D68" s="3"/>
      <c r="E68" s="3" t="s">
        <v>10</v>
      </c>
      <c r="F68" s="3">
        <v>14</v>
      </c>
      <c r="G68" s="3">
        <v>0</v>
      </c>
      <c r="H68" s="3">
        <f t="shared" si="0"/>
        <v>14</v>
      </c>
      <c r="I68" s="14">
        <v>45</v>
      </c>
      <c r="J68" s="3">
        <v>3</v>
      </c>
      <c r="K68" s="3">
        <f t="shared" si="1"/>
        <v>11</v>
      </c>
      <c r="L68" s="4">
        <f t="shared" si="2"/>
        <v>495</v>
      </c>
      <c r="M68" s="4">
        <f t="shared" si="3"/>
        <v>135</v>
      </c>
    </row>
    <row r="69" spans="1:13" x14ac:dyDescent="0.25">
      <c r="A69" s="3">
        <v>155</v>
      </c>
      <c r="B69" s="13" t="s">
        <v>60</v>
      </c>
      <c r="C69" s="3"/>
      <c r="D69" s="3"/>
      <c r="E69" s="3" t="s">
        <v>10</v>
      </c>
      <c r="F69" s="3">
        <v>3</v>
      </c>
      <c r="G69" s="3">
        <v>0</v>
      </c>
      <c r="H69" s="3">
        <f t="shared" si="0"/>
        <v>3</v>
      </c>
      <c r="I69" s="14">
        <v>536</v>
      </c>
      <c r="J69" s="3">
        <v>2</v>
      </c>
      <c r="K69" s="3">
        <f t="shared" si="1"/>
        <v>1</v>
      </c>
      <c r="L69" s="4">
        <f t="shared" si="2"/>
        <v>536</v>
      </c>
      <c r="M69" s="4">
        <f t="shared" si="3"/>
        <v>1072</v>
      </c>
    </row>
    <row r="70" spans="1:13" x14ac:dyDescent="0.25">
      <c r="A70" s="3">
        <v>156</v>
      </c>
      <c r="B70" s="13" t="s">
        <v>179</v>
      </c>
      <c r="C70" s="3"/>
      <c r="D70" s="3"/>
      <c r="E70" s="3" t="s">
        <v>144</v>
      </c>
      <c r="F70" s="3">
        <v>13</v>
      </c>
      <c r="G70" s="3">
        <v>0</v>
      </c>
      <c r="H70" s="3">
        <f t="shared" si="0"/>
        <v>13</v>
      </c>
      <c r="I70" s="14">
        <v>105</v>
      </c>
      <c r="J70" s="3">
        <v>4</v>
      </c>
      <c r="K70" s="3">
        <f t="shared" si="1"/>
        <v>9</v>
      </c>
      <c r="L70" s="4">
        <f t="shared" si="2"/>
        <v>945</v>
      </c>
      <c r="M70" s="4">
        <f t="shared" si="3"/>
        <v>420</v>
      </c>
    </row>
    <row r="71" spans="1:13" x14ac:dyDescent="0.25">
      <c r="A71" s="3">
        <v>157</v>
      </c>
      <c r="B71" s="15" t="s">
        <v>139</v>
      </c>
      <c r="C71" s="3"/>
      <c r="D71" s="3"/>
      <c r="E71" s="3" t="s">
        <v>154</v>
      </c>
      <c r="F71" s="3">
        <v>2</v>
      </c>
      <c r="G71" s="3">
        <v>0</v>
      </c>
      <c r="H71" s="3">
        <f t="shared" si="0"/>
        <v>2</v>
      </c>
      <c r="I71" s="14">
        <v>1298</v>
      </c>
      <c r="J71" s="3">
        <v>1</v>
      </c>
      <c r="K71" s="3">
        <f t="shared" si="1"/>
        <v>1</v>
      </c>
      <c r="L71" s="4">
        <f t="shared" si="2"/>
        <v>1298</v>
      </c>
      <c r="M71" s="4">
        <f t="shared" si="3"/>
        <v>1298</v>
      </c>
    </row>
    <row r="72" spans="1:13" x14ac:dyDescent="0.25">
      <c r="A72" s="3">
        <v>158</v>
      </c>
      <c r="B72" s="13" t="s">
        <v>70</v>
      </c>
      <c r="C72" s="3"/>
      <c r="D72" s="3"/>
      <c r="E72" s="3" t="s">
        <v>154</v>
      </c>
      <c r="F72" s="3">
        <v>4</v>
      </c>
      <c r="G72" s="3">
        <v>0</v>
      </c>
      <c r="H72" s="3">
        <f t="shared" si="0"/>
        <v>4</v>
      </c>
      <c r="I72" s="14">
        <v>826</v>
      </c>
      <c r="J72" s="3">
        <v>2</v>
      </c>
      <c r="K72" s="3">
        <f t="shared" si="1"/>
        <v>2</v>
      </c>
      <c r="L72" s="4">
        <f t="shared" si="2"/>
        <v>1652</v>
      </c>
      <c r="M72" s="4">
        <f t="shared" si="3"/>
        <v>1652</v>
      </c>
    </row>
    <row r="73" spans="1:13" x14ac:dyDescent="0.25">
      <c r="A73" s="3">
        <v>159</v>
      </c>
      <c r="B73" s="13" t="s">
        <v>67</v>
      </c>
      <c r="C73" s="3"/>
      <c r="D73" s="3"/>
      <c r="E73" s="3" t="s">
        <v>26</v>
      </c>
      <c r="F73" s="3">
        <v>5</v>
      </c>
      <c r="G73" s="3">
        <v>0</v>
      </c>
      <c r="H73" s="3">
        <f t="shared" si="0"/>
        <v>5</v>
      </c>
      <c r="I73" s="14">
        <v>165</v>
      </c>
      <c r="J73" s="3">
        <v>0</v>
      </c>
      <c r="K73" s="3">
        <f t="shared" si="1"/>
        <v>5</v>
      </c>
      <c r="L73" s="4">
        <f t="shared" si="2"/>
        <v>825</v>
      </c>
      <c r="M73" s="4">
        <f t="shared" si="3"/>
        <v>0</v>
      </c>
    </row>
    <row r="74" spans="1:13" x14ac:dyDescent="0.25">
      <c r="A74" s="3">
        <v>160</v>
      </c>
      <c r="B74" s="13" t="s">
        <v>143</v>
      </c>
      <c r="C74" s="3"/>
      <c r="D74" s="3"/>
      <c r="E74" s="3" t="s">
        <v>154</v>
      </c>
      <c r="F74" s="3">
        <v>1</v>
      </c>
      <c r="G74" s="3">
        <v>0</v>
      </c>
      <c r="H74" s="3">
        <f t="shared" ref="H74:H130" si="4">F74+G74</f>
        <v>1</v>
      </c>
      <c r="I74" s="14">
        <v>994</v>
      </c>
      <c r="J74" s="3">
        <v>0</v>
      </c>
      <c r="K74" s="3">
        <f t="shared" ref="K74:K130" si="5">H74-J74</f>
        <v>1</v>
      </c>
      <c r="L74" s="4">
        <f t="shared" ref="L74:L130" si="6">I74*K74</f>
        <v>994</v>
      </c>
      <c r="M74" s="4">
        <f t="shared" ref="M74:M130" si="7">I74*J74</f>
        <v>0</v>
      </c>
    </row>
    <row r="75" spans="1:13" x14ac:dyDescent="0.25">
      <c r="A75" s="3">
        <v>161</v>
      </c>
      <c r="B75" s="13" t="s">
        <v>64</v>
      </c>
      <c r="C75" s="3"/>
      <c r="D75" s="3"/>
      <c r="E75" s="3" t="s">
        <v>154</v>
      </c>
      <c r="F75" s="3">
        <v>3</v>
      </c>
      <c r="G75" s="3">
        <v>0</v>
      </c>
      <c r="H75" s="3">
        <f t="shared" si="4"/>
        <v>3</v>
      </c>
      <c r="I75" s="14">
        <v>1475</v>
      </c>
      <c r="J75" s="3">
        <v>0</v>
      </c>
      <c r="K75" s="3">
        <f t="shared" si="5"/>
        <v>3</v>
      </c>
      <c r="L75" s="4">
        <f t="shared" si="6"/>
        <v>4425</v>
      </c>
      <c r="M75" s="4">
        <f t="shared" si="7"/>
        <v>0</v>
      </c>
    </row>
    <row r="76" spans="1:13" x14ac:dyDescent="0.25">
      <c r="A76" s="3">
        <v>162</v>
      </c>
      <c r="B76" s="13" t="s">
        <v>142</v>
      </c>
      <c r="C76" s="3"/>
      <c r="D76" s="3"/>
      <c r="E76" s="3" t="s">
        <v>154</v>
      </c>
      <c r="F76" s="3">
        <v>1</v>
      </c>
      <c r="G76" s="3">
        <v>0</v>
      </c>
      <c r="H76" s="3">
        <f t="shared" si="4"/>
        <v>1</v>
      </c>
      <c r="I76" s="14">
        <v>994</v>
      </c>
      <c r="J76" s="3">
        <v>1</v>
      </c>
      <c r="K76" s="3">
        <f t="shared" si="5"/>
        <v>0</v>
      </c>
      <c r="L76" s="4">
        <f t="shared" si="6"/>
        <v>0</v>
      </c>
      <c r="M76" s="4">
        <f t="shared" si="7"/>
        <v>994</v>
      </c>
    </row>
    <row r="77" spans="1:13" x14ac:dyDescent="0.25">
      <c r="A77" s="3">
        <v>163</v>
      </c>
      <c r="B77" s="29" t="s">
        <v>206</v>
      </c>
      <c r="C77" s="30"/>
      <c r="D77" s="3"/>
      <c r="E77" s="3" t="s">
        <v>154</v>
      </c>
      <c r="F77" s="3">
        <v>0</v>
      </c>
      <c r="G77" s="3">
        <v>0</v>
      </c>
      <c r="H77" s="3">
        <f t="shared" si="4"/>
        <v>0</v>
      </c>
      <c r="I77" s="14">
        <v>800</v>
      </c>
      <c r="J77" s="3">
        <v>0</v>
      </c>
      <c r="K77" s="3">
        <f t="shared" si="5"/>
        <v>0</v>
      </c>
      <c r="L77" s="4">
        <f t="shared" si="6"/>
        <v>0</v>
      </c>
      <c r="M77" s="4">
        <f t="shared" si="7"/>
        <v>0</v>
      </c>
    </row>
    <row r="78" spans="1:13" x14ac:dyDescent="0.25">
      <c r="A78" s="3">
        <v>164</v>
      </c>
      <c r="B78" s="13" t="s">
        <v>104</v>
      </c>
      <c r="C78" s="3"/>
      <c r="D78" s="3"/>
      <c r="E78" s="3" t="s">
        <v>154</v>
      </c>
      <c r="F78" s="3">
        <v>10</v>
      </c>
      <c r="G78" s="3">
        <v>0</v>
      </c>
      <c r="H78" s="3">
        <f t="shared" si="4"/>
        <v>10</v>
      </c>
      <c r="I78" s="14">
        <v>994</v>
      </c>
      <c r="J78" s="3">
        <v>0</v>
      </c>
      <c r="K78" s="3">
        <f t="shared" si="5"/>
        <v>10</v>
      </c>
      <c r="L78" s="4">
        <f t="shared" si="6"/>
        <v>9940</v>
      </c>
      <c r="M78" s="4">
        <f t="shared" si="7"/>
        <v>0</v>
      </c>
    </row>
    <row r="79" spans="1:13" x14ac:dyDescent="0.25">
      <c r="A79" s="3">
        <v>165</v>
      </c>
      <c r="B79" s="13" t="s">
        <v>102</v>
      </c>
      <c r="C79" s="3"/>
      <c r="D79" s="3"/>
      <c r="E79" s="3" t="s">
        <v>154</v>
      </c>
      <c r="F79" s="3">
        <v>21</v>
      </c>
      <c r="G79" s="3">
        <v>0</v>
      </c>
      <c r="H79" s="3">
        <f t="shared" si="4"/>
        <v>21</v>
      </c>
      <c r="I79" s="14">
        <v>994</v>
      </c>
      <c r="J79" s="3">
        <v>0</v>
      </c>
      <c r="K79" s="3">
        <f t="shared" si="5"/>
        <v>21</v>
      </c>
      <c r="L79" s="4">
        <f t="shared" si="6"/>
        <v>20874</v>
      </c>
      <c r="M79" s="4">
        <f t="shared" si="7"/>
        <v>0</v>
      </c>
    </row>
    <row r="80" spans="1:13" x14ac:dyDescent="0.25">
      <c r="A80" s="3">
        <v>166</v>
      </c>
      <c r="B80" s="15" t="s">
        <v>133</v>
      </c>
      <c r="C80" s="3"/>
      <c r="D80" s="3"/>
      <c r="E80" s="3" t="s">
        <v>154</v>
      </c>
      <c r="F80" s="3">
        <v>4</v>
      </c>
      <c r="G80" s="3">
        <v>0</v>
      </c>
      <c r="H80" s="3">
        <f t="shared" si="4"/>
        <v>4</v>
      </c>
      <c r="I80" s="14">
        <v>1298</v>
      </c>
      <c r="J80" s="3">
        <v>2</v>
      </c>
      <c r="K80" s="3">
        <f t="shared" si="5"/>
        <v>2</v>
      </c>
      <c r="L80" s="4">
        <f t="shared" si="6"/>
        <v>2596</v>
      </c>
      <c r="M80" s="4">
        <f t="shared" si="7"/>
        <v>2596</v>
      </c>
    </row>
    <row r="81" spans="1:13" x14ac:dyDescent="0.25">
      <c r="A81" s="3">
        <v>167</v>
      </c>
      <c r="B81" s="13" t="s">
        <v>27</v>
      </c>
      <c r="C81" s="3"/>
      <c r="D81" s="3"/>
      <c r="E81" s="3" t="s">
        <v>154</v>
      </c>
      <c r="F81" s="3">
        <v>3</v>
      </c>
      <c r="G81" s="3">
        <v>0</v>
      </c>
      <c r="H81" s="3">
        <f t="shared" si="4"/>
        <v>3</v>
      </c>
      <c r="I81" s="14">
        <v>294</v>
      </c>
      <c r="J81" s="3">
        <v>0</v>
      </c>
      <c r="K81" s="3">
        <f t="shared" si="5"/>
        <v>3</v>
      </c>
      <c r="L81" s="4">
        <f t="shared" si="6"/>
        <v>882</v>
      </c>
      <c r="M81" s="4">
        <f t="shared" si="7"/>
        <v>0</v>
      </c>
    </row>
    <row r="82" spans="1:13" x14ac:dyDescent="0.25">
      <c r="A82" s="3">
        <v>168</v>
      </c>
      <c r="B82" s="13" t="s">
        <v>204</v>
      </c>
      <c r="C82" s="3"/>
      <c r="D82" s="3"/>
      <c r="E82" s="3" t="s">
        <v>154</v>
      </c>
      <c r="F82" s="3">
        <v>2</v>
      </c>
      <c r="G82" s="3">
        <v>0</v>
      </c>
      <c r="H82" s="3">
        <f t="shared" si="4"/>
        <v>2</v>
      </c>
      <c r="I82" s="14">
        <v>185</v>
      </c>
      <c r="J82" s="3">
        <v>0</v>
      </c>
      <c r="K82" s="3">
        <f t="shared" si="5"/>
        <v>2</v>
      </c>
      <c r="L82" s="4">
        <f t="shared" si="6"/>
        <v>370</v>
      </c>
      <c r="M82" s="4">
        <f t="shared" si="7"/>
        <v>0</v>
      </c>
    </row>
    <row r="83" spans="1:13" x14ac:dyDescent="0.25">
      <c r="A83" s="3">
        <v>169</v>
      </c>
      <c r="B83" s="13" t="s">
        <v>55</v>
      </c>
      <c r="C83" s="3"/>
      <c r="D83" s="3"/>
      <c r="E83" s="3" t="s">
        <v>154</v>
      </c>
      <c r="F83" s="3">
        <v>50</v>
      </c>
      <c r="G83" s="3">
        <v>0</v>
      </c>
      <c r="H83" s="3">
        <f t="shared" si="4"/>
        <v>50</v>
      </c>
      <c r="I83" s="14">
        <v>195</v>
      </c>
      <c r="J83" s="3">
        <v>0</v>
      </c>
      <c r="K83" s="3">
        <f t="shared" si="5"/>
        <v>50</v>
      </c>
      <c r="L83" s="4">
        <f t="shared" si="6"/>
        <v>9750</v>
      </c>
      <c r="M83" s="4">
        <f t="shared" si="7"/>
        <v>0</v>
      </c>
    </row>
    <row r="84" spans="1:13" x14ac:dyDescent="0.25">
      <c r="A84" s="3">
        <v>170</v>
      </c>
      <c r="B84" s="15" t="s">
        <v>203</v>
      </c>
      <c r="C84" s="3"/>
      <c r="D84" s="3"/>
      <c r="E84" s="3" t="s">
        <v>154</v>
      </c>
      <c r="F84" s="3">
        <v>17</v>
      </c>
      <c r="G84" s="3">
        <v>0</v>
      </c>
      <c r="H84" s="3">
        <f t="shared" si="4"/>
        <v>17</v>
      </c>
      <c r="I84" s="14">
        <v>1298</v>
      </c>
      <c r="J84" s="3">
        <v>2</v>
      </c>
      <c r="K84" s="3">
        <f t="shared" si="5"/>
        <v>15</v>
      </c>
      <c r="L84" s="4">
        <f t="shared" si="6"/>
        <v>19470</v>
      </c>
      <c r="M84" s="4">
        <f t="shared" si="7"/>
        <v>2596</v>
      </c>
    </row>
    <row r="85" spans="1:13" x14ac:dyDescent="0.25">
      <c r="A85" s="3">
        <v>171</v>
      </c>
      <c r="B85" s="15" t="s">
        <v>136</v>
      </c>
      <c r="C85" s="3"/>
      <c r="D85" s="3"/>
      <c r="E85" s="3" t="s">
        <v>154</v>
      </c>
      <c r="F85" s="3">
        <v>0</v>
      </c>
      <c r="G85" s="3">
        <v>0</v>
      </c>
      <c r="H85" s="3">
        <f t="shared" si="4"/>
        <v>0</v>
      </c>
      <c r="I85" s="14">
        <v>1298</v>
      </c>
      <c r="J85" s="3">
        <v>0</v>
      </c>
      <c r="K85" s="3">
        <f t="shared" si="5"/>
        <v>0</v>
      </c>
      <c r="L85" s="4">
        <f t="shared" si="6"/>
        <v>0</v>
      </c>
      <c r="M85" s="4">
        <f t="shared" si="7"/>
        <v>0</v>
      </c>
    </row>
    <row r="86" spans="1:13" x14ac:dyDescent="0.25">
      <c r="A86" s="3">
        <v>172</v>
      </c>
      <c r="B86" s="13" t="s">
        <v>183</v>
      </c>
      <c r="C86" s="3"/>
      <c r="D86" s="3"/>
      <c r="E86" s="3" t="s">
        <v>154</v>
      </c>
      <c r="F86" s="3">
        <v>13</v>
      </c>
      <c r="G86" s="3">
        <v>0</v>
      </c>
      <c r="H86" s="3">
        <f t="shared" si="4"/>
        <v>13</v>
      </c>
      <c r="I86" s="14">
        <v>826</v>
      </c>
      <c r="J86" s="3">
        <v>8</v>
      </c>
      <c r="K86" s="3">
        <f t="shared" si="5"/>
        <v>5</v>
      </c>
      <c r="L86" s="4">
        <f t="shared" si="6"/>
        <v>4130</v>
      </c>
      <c r="M86" s="4">
        <f t="shared" si="7"/>
        <v>6608</v>
      </c>
    </row>
    <row r="87" spans="1:13" x14ac:dyDescent="0.25">
      <c r="A87" s="3">
        <v>173</v>
      </c>
      <c r="B87" s="29" t="s">
        <v>216</v>
      </c>
      <c r="C87" s="30"/>
      <c r="D87" s="3"/>
      <c r="E87" s="3" t="s">
        <v>154</v>
      </c>
      <c r="F87" s="3">
        <v>3</v>
      </c>
      <c r="G87" s="3">
        <v>0</v>
      </c>
      <c r="H87" s="3">
        <f t="shared" si="4"/>
        <v>3</v>
      </c>
      <c r="I87" s="14">
        <v>1711</v>
      </c>
      <c r="J87" s="3">
        <v>3</v>
      </c>
      <c r="K87" s="3">
        <f t="shared" si="5"/>
        <v>0</v>
      </c>
      <c r="L87" s="4">
        <f t="shared" si="6"/>
        <v>0</v>
      </c>
      <c r="M87" s="4">
        <f t="shared" si="7"/>
        <v>5133</v>
      </c>
    </row>
    <row r="88" spans="1:13" x14ac:dyDescent="0.25">
      <c r="A88" s="3">
        <v>174</v>
      </c>
      <c r="B88" s="13" t="s">
        <v>69</v>
      </c>
      <c r="C88" s="3"/>
      <c r="D88" s="3"/>
      <c r="E88" s="3" t="s">
        <v>154</v>
      </c>
      <c r="F88" s="3">
        <v>10</v>
      </c>
      <c r="G88" s="3">
        <v>0</v>
      </c>
      <c r="H88" s="3">
        <f t="shared" si="4"/>
        <v>10</v>
      </c>
      <c r="I88" s="14">
        <v>826</v>
      </c>
      <c r="J88" s="3">
        <v>0</v>
      </c>
      <c r="K88" s="3">
        <f t="shared" si="5"/>
        <v>10</v>
      </c>
      <c r="L88" s="4">
        <f t="shared" si="6"/>
        <v>8260</v>
      </c>
      <c r="M88" s="4">
        <f t="shared" si="7"/>
        <v>0</v>
      </c>
    </row>
    <row r="89" spans="1:13" x14ac:dyDescent="0.25">
      <c r="A89" s="3">
        <v>175</v>
      </c>
      <c r="B89" s="13" t="s">
        <v>56</v>
      </c>
      <c r="C89" s="3"/>
      <c r="D89" s="3"/>
      <c r="E89" s="3" t="s">
        <v>154</v>
      </c>
      <c r="F89" s="3">
        <v>2</v>
      </c>
      <c r="G89" s="3">
        <v>0</v>
      </c>
      <c r="H89" s="3">
        <f t="shared" si="4"/>
        <v>2</v>
      </c>
      <c r="I89" s="14">
        <v>1475</v>
      </c>
      <c r="J89" s="3">
        <v>0</v>
      </c>
      <c r="K89" s="3">
        <f t="shared" si="5"/>
        <v>2</v>
      </c>
      <c r="L89" s="4">
        <f t="shared" si="6"/>
        <v>2950</v>
      </c>
      <c r="M89" s="4">
        <f t="shared" si="7"/>
        <v>0</v>
      </c>
    </row>
    <row r="90" spans="1:13" x14ac:dyDescent="0.25">
      <c r="A90" s="3">
        <v>176</v>
      </c>
      <c r="B90" s="13" t="s">
        <v>101</v>
      </c>
      <c r="C90" s="3"/>
      <c r="D90" s="3"/>
      <c r="E90" s="3" t="s">
        <v>154</v>
      </c>
      <c r="F90" s="3">
        <v>3</v>
      </c>
      <c r="G90" s="3">
        <v>0</v>
      </c>
      <c r="H90" s="3">
        <f t="shared" si="4"/>
        <v>3</v>
      </c>
      <c r="I90" s="14">
        <v>994</v>
      </c>
      <c r="J90" s="3">
        <v>0</v>
      </c>
      <c r="K90" s="3">
        <f t="shared" si="5"/>
        <v>3</v>
      </c>
      <c r="L90" s="4">
        <f t="shared" si="6"/>
        <v>2982</v>
      </c>
      <c r="M90" s="4">
        <f t="shared" si="7"/>
        <v>0</v>
      </c>
    </row>
    <row r="91" spans="1:13" x14ac:dyDescent="0.25">
      <c r="A91" s="3">
        <v>177</v>
      </c>
      <c r="B91" s="13" t="s">
        <v>210</v>
      </c>
      <c r="C91" s="3"/>
      <c r="D91" s="3"/>
      <c r="E91" s="3" t="s">
        <v>154</v>
      </c>
      <c r="F91" s="3">
        <v>13</v>
      </c>
      <c r="G91" s="3">
        <v>0</v>
      </c>
      <c r="H91" s="3">
        <f t="shared" si="4"/>
        <v>13</v>
      </c>
      <c r="I91" s="14">
        <v>994</v>
      </c>
      <c r="J91" s="3">
        <v>1</v>
      </c>
      <c r="K91" s="3">
        <f t="shared" si="5"/>
        <v>12</v>
      </c>
      <c r="L91" s="4">
        <f t="shared" si="6"/>
        <v>11928</v>
      </c>
      <c r="M91" s="4">
        <f t="shared" si="7"/>
        <v>994</v>
      </c>
    </row>
    <row r="92" spans="1:13" x14ac:dyDescent="0.25">
      <c r="A92" s="3">
        <v>178</v>
      </c>
      <c r="B92" s="13" t="s">
        <v>169</v>
      </c>
      <c r="C92" s="3"/>
      <c r="D92" s="3"/>
      <c r="E92" s="3" t="s">
        <v>154</v>
      </c>
      <c r="F92" s="3">
        <v>1</v>
      </c>
      <c r="G92" s="3">
        <v>0</v>
      </c>
      <c r="H92" s="3">
        <f t="shared" si="4"/>
        <v>1</v>
      </c>
      <c r="I92" s="14">
        <v>348</v>
      </c>
      <c r="J92" s="3">
        <v>1</v>
      </c>
      <c r="K92" s="3">
        <f t="shared" si="5"/>
        <v>0</v>
      </c>
      <c r="L92" s="4">
        <f t="shared" si="6"/>
        <v>0</v>
      </c>
      <c r="M92" s="4">
        <f t="shared" si="7"/>
        <v>348</v>
      </c>
    </row>
    <row r="93" spans="1:13" x14ac:dyDescent="0.25">
      <c r="A93" s="3">
        <v>179</v>
      </c>
      <c r="B93" s="13" t="s">
        <v>47</v>
      </c>
      <c r="C93" s="3"/>
      <c r="D93" s="3"/>
      <c r="E93" s="3" t="s">
        <v>154</v>
      </c>
      <c r="F93" s="3">
        <v>4</v>
      </c>
      <c r="G93" s="3">
        <v>0</v>
      </c>
      <c r="H93" s="3">
        <f t="shared" si="4"/>
        <v>4</v>
      </c>
      <c r="I93" s="14">
        <v>800</v>
      </c>
      <c r="J93" s="3">
        <v>0</v>
      </c>
      <c r="K93" s="3">
        <f t="shared" si="5"/>
        <v>4</v>
      </c>
      <c r="L93" s="4">
        <f t="shared" si="6"/>
        <v>3200</v>
      </c>
      <c r="M93" s="4">
        <f t="shared" si="7"/>
        <v>0</v>
      </c>
    </row>
    <row r="94" spans="1:13" x14ac:dyDescent="0.25">
      <c r="A94" s="3">
        <v>180</v>
      </c>
      <c r="B94" s="15" t="s">
        <v>137</v>
      </c>
      <c r="C94" s="3"/>
      <c r="D94" s="3"/>
      <c r="E94" s="3" t="s">
        <v>154</v>
      </c>
      <c r="F94" s="3">
        <v>5</v>
      </c>
      <c r="G94" s="3">
        <v>0</v>
      </c>
      <c r="H94" s="3">
        <f t="shared" si="4"/>
        <v>5</v>
      </c>
      <c r="I94" s="14">
        <v>1299</v>
      </c>
      <c r="J94" s="3">
        <v>1</v>
      </c>
      <c r="K94" s="3">
        <f t="shared" si="5"/>
        <v>4</v>
      </c>
      <c r="L94" s="4">
        <f t="shared" si="6"/>
        <v>5196</v>
      </c>
      <c r="M94" s="4">
        <f t="shared" si="7"/>
        <v>1299</v>
      </c>
    </row>
    <row r="95" spans="1:13" x14ac:dyDescent="0.25">
      <c r="A95" s="3">
        <v>181</v>
      </c>
      <c r="B95" s="15" t="s">
        <v>46</v>
      </c>
      <c r="C95" s="3"/>
      <c r="D95" s="3"/>
      <c r="E95" s="3" t="s">
        <v>154</v>
      </c>
      <c r="F95" s="3">
        <v>2</v>
      </c>
      <c r="G95" s="3">
        <v>0</v>
      </c>
      <c r="H95" s="3">
        <f t="shared" si="4"/>
        <v>2</v>
      </c>
      <c r="I95" s="14">
        <v>1200</v>
      </c>
      <c r="J95" s="3">
        <v>1</v>
      </c>
      <c r="K95" s="3">
        <f t="shared" si="5"/>
        <v>1</v>
      </c>
      <c r="L95" s="4">
        <f t="shared" si="6"/>
        <v>1200</v>
      </c>
      <c r="M95" s="4">
        <f t="shared" si="7"/>
        <v>1200</v>
      </c>
    </row>
    <row r="96" spans="1:13" x14ac:dyDescent="0.25">
      <c r="A96" s="3">
        <v>182</v>
      </c>
      <c r="B96" s="13" t="s">
        <v>117</v>
      </c>
      <c r="C96" s="3"/>
      <c r="D96" s="3"/>
      <c r="E96" s="3" t="s">
        <v>154</v>
      </c>
      <c r="F96" s="3">
        <v>2</v>
      </c>
      <c r="G96" s="3">
        <v>0</v>
      </c>
      <c r="H96" s="3">
        <f t="shared" si="4"/>
        <v>2</v>
      </c>
      <c r="I96" s="14">
        <v>994</v>
      </c>
      <c r="J96" s="3">
        <v>0</v>
      </c>
      <c r="K96" s="3">
        <f t="shared" si="5"/>
        <v>2</v>
      </c>
      <c r="L96" s="4">
        <f t="shared" si="6"/>
        <v>1988</v>
      </c>
      <c r="M96" s="4">
        <f t="shared" si="7"/>
        <v>0</v>
      </c>
    </row>
    <row r="97" spans="1:13" x14ac:dyDescent="0.25">
      <c r="A97" s="3">
        <v>183</v>
      </c>
      <c r="B97" s="13" t="s">
        <v>116</v>
      </c>
      <c r="C97" s="3"/>
      <c r="D97" s="3"/>
      <c r="E97" s="3" t="s">
        <v>154</v>
      </c>
      <c r="F97" s="3">
        <v>10</v>
      </c>
      <c r="G97" s="3">
        <v>0</v>
      </c>
      <c r="H97" s="3">
        <f t="shared" si="4"/>
        <v>10</v>
      </c>
      <c r="I97" s="14">
        <v>994</v>
      </c>
      <c r="J97" s="3">
        <v>0</v>
      </c>
      <c r="K97" s="3">
        <f t="shared" si="5"/>
        <v>10</v>
      </c>
      <c r="L97" s="4">
        <f t="shared" si="6"/>
        <v>9940</v>
      </c>
      <c r="M97" s="4">
        <f t="shared" si="7"/>
        <v>0</v>
      </c>
    </row>
    <row r="98" spans="1:13" x14ac:dyDescent="0.25">
      <c r="A98" s="3">
        <v>184</v>
      </c>
      <c r="B98" s="13" t="s">
        <v>131</v>
      </c>
      <c r="C98" s="3"/>
      <c r="D98" s="3"/>
      <c r="E98" s="3" t="s">
        <v>26</v>
      </c>
      <c r="F98" s="3">
        <v>4</v>
      </c>
      <c r="G98" s="3">
        <v>0</v>
      </c>
      <c r="H98" s="3">
        <f t="shared" si="4"/>
        <v>4</v>
      </c>
      <c r="I98" s="14">
        <v>1350</v>
      </c>
      <c r="J98" s="3">
        <v>2</v>
      </c>
      <c r="K98" s="3">
        <f t="shared" si="5"/>
        <v>2</v>
      </c>
      <c r="L98" s="4">
        <f t="shared" si="6"/>
        <v>2700</v>
      </c>
      <c r="M98" s="4">
        <f t="shared" si="7"/>
        <v>2700</v>
      </c>
    </row>
    <row r="99" spans="1:13" x14ac:dyDescent="0.25">
      <c r="A99" s="3">
        <v>185</v>
      </c>
      <c r="B99" s="15" t="s">
        <v>56</v>
      </c>
      <c r="C99" s="3"/>
      <c r="D99" s="3"/>
      <c r="E99" s="3" t="s">
        <v>154</v>
      </c>
      <c r="F99" s="3">
        <v>2</v>
      </c>
      <c r="G99" s="3">
        <v>0</v>
      </c>
      <c r="H99" s="3">
        <f t="shared" si="4"/>
        <v>2</v>
      </c>
      <c r="I99" s="14">
        <v>1298</v>
      </c>
      <c r="J99" s="3">
        <v>0</v>
      </c>
      <c r="K99" s="3">
        <f t="shared" si="5"/>
        <v>2</v>
      </c>
      <c r="L99" s="4">
        <f t="shared" si="6"/>
        <v>2596</v>
      </c>
      <c r="M99" s="4">
        <f t="shared" si="7"/>
        <v>0</v>
      </c>
    </row>
    <row r="100" spans="1:13" x14ac:dyDescent="0.25">
      <c r="A100" s="3">
        <v>186</v>
      </c>
      <c r="B100" s="13" t="s">
        <v>65</v>
      </c>
      <c r="C100" s="3"/>
      <c r="D100" s="3"/>
      <c r="E100" s="3" t="s">
        <v>144</v>
      </c>
      <c r="F100" s="3">
        <v>6</v>
      </c>
      <c r="G100" s="3">
        <v>0</v>
      </c>
      <c r="H100" s="3">
        <f t="shared" si="4"/>
        <v>6</v>
      </c>
      <c r="I100" s="14">
        <v>112.1</v>
      </c>
      <c r="J100" s="3">
        <v>0</v>
      </c>
      <c r="K100" s="3">
        <f t="shared" si="5"/>
        <v>6</v>
      </c>
      <c r="L100" s="4">
        <f t="shared" si="6"/>
        <v>672.59999999999991</v>
      </c>
      <c r="M100" s="4">
        <f t="shared" si="7"/>
        <v>0</v>
      </c>
    </row>
    <row r="101" spans="1:13" x14ac:dyDescent="0.25">
      <c r="A101" s="3">
        <v>187</v>
      </c>
      <c r="B101" s="13" t="s">
        <v>34</v>
      </c>
      <c r="C101" s="3"/>
      <c r="D101" s="3"/>
      <c r="E101" s="3" t="s">
        <v>144</v>
      </c>
      <c r="F101" s="3">
        <v>41</v>
      </c>
      <c r="G101" s="3">
        <v>0</v>
      </c>
      <c r="H101" s="3">
        <f t="shared" si="4"/>
        <v>41</v>
      </c>
      <c r="I101" s="14">
        <v>10</v>
      </c>
      <c r="J101" s="3">
        <v>3</v>
      </c>
      <c r="K101" s="3">
        <f t="shared" si="5"/>
        <v>38</v>
      </c>
      <c r="L101" s="4">
        <f t="shared" si="6"/>
        <v>380</v>
      </c>
      <c r="M101" s="4">
        <f t="shared" si="7"/>
        <v>30</v>
      </c>
    </row>
    <row r="102" spans="1:13" x14ac:dyDescent="0.25">
      <c r="A102" s="3">
        <v>188</v>
      </c>
      <c r="B102" s="15" t="s">
        <v>122</v>
      </c>
      <c r="C102" s="3"/>
      <c r="D102" s="3"/>
      <c r="E102" s="3" t="s">
        <v>144</v>
      </c>
      <c r="F102" s="3">
        <v>1</v>
      </c>
      <c r="G102" s="3">
        <v>0</v>
      </c>
      <c r="H102" s="3">
        <f t="shared" si="4"/>
        <v>1</v>
      </c>
      <c r="I102" s="14">
        <v>2360</v>
      </c>
      <c r="J102" s="3">
        <v>0</v>
      </c>
      <c r="K102" s="3">
        <f t="shared" si="5"/>
        <v>1</v>
      </c>
      <c r="L102" s="4">
        <f t="shared" si="6"/>
        <v>2360</v>
      </c>
      <c r="M102" s="4">
        <f t="shared" si="7"/>
        <v>0</v>
      </c>
    </row>
    <row r="103" spans="1:13" x14ac:dyDescent="0.25">
      <c r="A103" s="3">
        <v>189</v>
      </c>
      <c r="B103" s="13" t="s">
        <v>83</v>
      </c>
      <c r="C103" s="3"/>
      <c r="D103" s="3"/>
      <c r="E103" s="3" t="s">
        <v>144</v>
      </c>
      <c r="F103" s="3">
        <v>0</v>
      </c>
      <c r="G103" s="3">
        <v>0</v>
      </c>
      <c r="H103" s="3">
        <f t="shared" si="4"/>
        <v>0</v>
      </c>
      <c r="I103" s="14">
        <v>826</v>
      </c>
      <c r="J103" s="3">
        <v>0</v>
      </c>
      <c r="K103" s="3">
        <f t="shared" si="5"/>
        <v>0</v>
      </c>
      <c r="L103" s="4">
        <f t="shared" si="6"/>
        <v>0</v>
      </c>
      <c r="M103" s="4">
        <f t="shared" si="7"/>
        <v>0</v>
      </c>
    </row>
    <row r="104" spans="1:13" x14ac:dyDescent="0.25">
      <c r="A104" s="3">
        <v>190</v>
      </c>
      <c r="B104" s="13" t="s">
        <v>25</v>
      </c>
      <c r="C104" s="3"/>
      <c r="D104" s="3"/>
      <c r="E104" s="3" t="s">
        <v>144</v>
      </c>
      <c r="F104" s="3">
        <v>1</v>
      </c>
      <c r="G104" s="3">
        <v>0</v>
      </c>
      <c r="H104" s="3">
        <f t="shared" si="4"/>
        <v>1</v>
      </c>
      <c r="I104" s="14">
        <v>2360</v>
      </c>
      <c r="J104" s="3">
        <v>1</v>
      </c>
      <c r="K104" s="3">
        <f t="shared" si="5"/>
        <v>0</v>
      </c>
      <c r="L104" s="4">
        <f t="shared" si="6"/>
        <v>0</v>
      </c>
      <c r="M104" s="4">
        <f t="shared" si="7"/>
        <v>2360</v>
      </c>
    </row>
    <row r="105" spans="1:13" x14ac:dyDescent="0.25">
      <c r="A105" s="3">
        <v>191</v>
      </c>
      <c r="B105" s="13" t="s">
        <v>219</v>
      </c>
      <c r="C105" s="3"/>
      <c r="D105" s="3"/>
      <c r="E105" s="3" t="s">
        <v>144</v>
      </c>
      <c r="F105" s="3">
        <v>0</v>
      </c>
      <c r="G105" s="3">
        <v>0</v>
      </c>
      <c r="H105" s="3">
        <f t="shared" si="4"/>
        <v>0</v>
      </c>
      <c r="I105" s="14">
        <v>1170</v>
      </c>
      <c r="J105" s="3">
        <v>0</v>
      </c>
      <c r="K105" s="3">
        <f t="shared" si="5"/>
        <v>0</v>
      </c>
      <c r="L105" s="4">
        <f t="shared" si="6"/>
        <v>0</v>
      </c>
      <c r="M105" s="4">
        <f t="shared" si="7"/>
        <v>0</v>
      </c>
    </row>
    <row r="106" spans="1:13" x14ac:dyDescent="0.25">
      <c r="A106" s="3">
        <v>192</v>
      </c>
      <c r="B106" s="13" t="s">
        <v>215</v>
      </c>
      <c r="C106" s="3"/>
      <c r="D106" s="3"/>
      <c r="E106" s="3" t="s">
        <v>144</v>
      </c>
      <c r="F106" s="3">
        <v>3</v>
      </c>
      <c r="G106" s="3">
        <v>0</v>
      </c>
      <c r="H106" s="3">
        <f t="shared" si="4"/>
        <v>3</v>
      </c>
      <c r="I106" s="14">
        <v>1170</v>
      </c>
      <c r="J106" s="3">
        <v>2</v>
      </c>
      <c r="K106" s="3">
        <f t="shared" si="5"/>
        <v>1</v>
      </c>
      <c r="L106" s="4">
        <f t="shared" si="6"/>
        <v>1170</v>
      </c>
      <c r="M106" s="4">
        <f t="shared" si="7"/>
        <v>2340</v>
      </c>
    </row>
    <row r="107" spans="1:13" x14ac:dyDescent="0.25">
      <c r="A107" s="3">
        <v>193</v>
      </c>
      <c r="B107" s="13" t="s">
        <v>226</v>
      </c>
      <c r="C107" s="3"/>
      <c r="D107" s="3"/>
      <c r="E107" s="3" t="s">
        <v>144</v>
      </c>
      <c r="F107" s="3">
        <v>3</v>
      </c>
      <c r="G107" s="3">
        <v>0</v>
      </c>
      <c r="H107" s="3">
        <f t="shared" si="4"/>
        <v>3</v>
      </c>
      <c r="I107" s="14">
        <v>1170</v>
      </c>
      <c r="J107" s="3">
        <v>0</v>
      </c>
      <c r="K107" s="3">
        <f t="shared" si="5"/>
        <v>3</v>
      </c>
      <c r="L107" s="4">
        <f t="shared" si="6"/>
        <v>3510</v>
      </c>
      <c r="M107" s="4">
        <f t="shared" si="7"/>
        <v>0</v>
      </c>
    </row>
    <row r="108" spans="1:13" x14ac:dyDescent="0.25">
      <c r="A108" s="3">
        <v>194</v>
      </c>
      <c r="B108" s="13" t="s">
        <v>191</v>
      </c>
      <c r="C108" s="3"/>
      <c r="D108" s="3"/>
      <c r="E108" s="3" t="s">
        <v>144</v>
      </c>
      <c r="F108" s="3">
        <v>2</v>
      </c>
      <c r="G108" s="3">
        <v>0</v>
      </c>
      <c r="H108" s="3">
        <f t="shared" si="4"/>
        <v>2</v>
      </c>
      <c r="I108" s="14">
        <v>1170</v>
      </c>
      <c r="J108" s="3">
        <v>0</v>
      </c>
      <c r="K108" s="3">
        <f t="shared" si="5"/>
        <v>2</v>
      </c>
      <c r="L108" s="4">
        <f t="shared" si="6"/>
        <v>2340</v>
      </c>
      <c r="M108" s="4">
        <f t="shared" si="7"/>
        <v>0</v>
      </c>
    </row>
    <row r="109" spans="1:13" x14ac:dyDescent="0.25">
      <c r="A109" s="3">
        <v>195</v>
      </c>
      <c r="B109" s="13" t="s">
        <v>214</v>
      </c>
      <c r="C109" s="3"/>
      <c r="D109" s="3"/>
      <c r="E109" s="3" t="s">
        <v>144</v>
      </c>
      <c r="F109" s="3">
        <v>0</v>
      </c>
      <c r="G109" s="3">
        <v>0</v>
      </c>
      <c r="H109" s="3">
        <f t="shared" si="4"/>
        <v>0</v>
      </c>
      <c r="I109" s="14">
        <v>1170</v>
      </c>
      <c r="J109" s="3">
        <v>0</v>
      </c>
      <c r="K109" s="3">
        <f t="shared" si="5"/>
        <v>0</v>
      </c>
      <c r="L109" s="4">
        <f t="shared" si="6"/>
        <v>0</v>
      </c>
      <c r="M109" s="4">
        <f t="shared" si="7"/>
        <v>0</v>
      </c>
    </row>
    <row r="110" spans="1:13" x14ac:dyDescent="0.25">
      <c r="A110" s="3">
        <v>196</v>
      </c>
      <c r="B110" s="13" t="s">
        <v>208</v>
      </c>
      <c r="C110" s="3"/>
      <c r="D110" s="3"/>
      <c r="E110" s="3" t="s">
        <v>144</v>
      </c>
      <c r="F110" s="3">
        <v>0</v>
      </c>
      <c r="G110" s="3">
        <v>0</v>
      </c>
      <c r="H110" s="3">
        <f t="shared" si="4"/>
        <v>0</v>
      </c>
      <c r="I110" s="14">
        <v>1770</v>
      </c>
      <c r="J110" s="3">
        <v>0</v>
      </c>
      <c r="K110" s="3">
        <f t="shared" si="5"/>
        <v>0</v>
      </c>
      <c r="L110" s="4">
        <f t="shared" si="6"/>
        <v>0</v>
      </c>
      <c r="M110" s="4">
        <f t="shared" si="7"/>
        <v>0</v>
      </c>
    </row>
    <row r="111" spans="1:13" x14ac:dyDescent="0.25">
      <c r="A111" s="3">
        <v>197</v>
      </c>
      <c r="B111" s="13" t="s">
        <v>77</v>
      </c>
      <c r="C111" s="3"/>
      <c r="D111" s="3"/>
      <c r="E111" s="3" t="s">
        <v>144</v>
      </c>
      <c r="F111" s="3">
        <v>3</v>
      </c>
      <c r="G111" s="3">
        <v>0</v>
      </c>
      <c r="H111" s="3">
        <f t="shared" si="4"/>
        <v>3</v>
      </c>
      <c r="I111" s="14">
        <v>2360</v>
      </c>
      <c r="J111" s="3">
        <v>1</v>
      </c>
      <c r="K111" s="3">
        <f t="shared" si="5"/>
        <v>2</v>
      </c>
      <c r="L111" s="4">
        <f t="shared" si="6"/>
        <v>4720</v>
      </c>
      <c r="M111" s="4">
        <f t="shared" si="7"/>
        <v>2360</v>
      </c>
    </row>
    <row r="112" spans="1:13" x14ac:dyDescent="0.25">
      <c r="A112" s="3">
        <v>198</v>
      </c>
      <c r="B112" s="13" t="s">
        <v>57</v>
      </c>
      <c r="C112" s="3"/>
      <c r="D112" s="3"/>
      <c r="E112" s="3" t="s">
        <v>144</v>
      </c>
      <c r="F112" s="3">
        <v>3</v>
      </c>
      <c r="G112" s="3">
        <v>0</v>
      </c>
      <c r="H112" s="3">
        <f t="shared" si="4"/>
        <v>3</v>
      </c>
      <c r="I112" s="14">
        <v>2360</v>
      </c>
      <c r="J112" s="3">
        <v>1</v>
      </c>
      <c r="K112" s="3">
        <f t="shared" si="5"/>
        <v>2</v>
      </c>
      <c r="L112" s="4">
        <f t="shared" si="6"/>
        <v>4720</v>
      </c>
      <c r="M112" s="4">
        <f t="shared" si="7"/>
        <v>2360</v>
      </c>
    </row>
    <row r="113" spans="1:13" x14ac:dyDescent="0.25">
      <c r="A113" s="3">
        <v>199</v>
      </c>
      <c r="B113" s="13" t="s">
        <v>94</v>
      </c>
      <c r="C113" s="3"/>
      <c r="D113" s="3"/>
      <c r="E113" s="3" t="s">
        <v>144</v>
      </c>
      <c r="F113" s="3">
        <v>3</v>
      </c>
      <c r="G113" s="3">
        <v>0</v>
      </c>
      <c r="H113" s="3">
        <f t="shared" si="4"/>
        <v>3</v>
      </c>
      <c r="I113" s="14">
        <v>2000</v>
      </c>
      <c r="J113" s="3">
        <v>1</v>
      </c>
      <c r="K113" s="3">
        <f t="shared" si="5"/>
        <v>2</v>
      </c>
      <c r="L113" s="4">
        <f t="shared" si="6"/>
        <v>4000</v>
      </c>
      <c r="M113" s="4">
        <f t="shared" si="7"/>
        <v>2000</v>
      </c>
    </row>
    <row r="114" spans="1:13" x14ac:dyDescent="0.25">
      <c r="A114" s="3">
        <v>200</v>
      </c>
      <c r="B114" s="13" t="s">
        <v>37</v>
      </c>
      <c r="C114" s="3"/>
      <c r="D114" s="3"/>
      <c r="E114" s="3" t="s">
        <v>144</v>
      </c>
      <c r="F114" s="3">
        <v>3</v>
      </c>
      <c r="G114" s="3">
        <v>0</v>
      </c>
      <c r="H114" s="3">
        <f t="shared" si="4"/>
        <v>3</v>
      </c>
      <c r="I114" s="14">
        <v>2360</v>
      </c>
      <c r="J114" s="3">
        <v>1</v>
      </c>
      <c r="K114" s="3">
        <f t="shared" si="5"/>
        <v>2</v>
      </c>
      <c r="L114" s="4">
        <f t="shared" si="6"/>
        <v>4720</v>
      </c>
      <c r="M114" s="4">
        <f t="shared" si="7"/>
        <v>2360</v>
      </c>
    </row>
    <row r="115" spans="1:13" x14ac:dyDescent="0.25">
      <c r="A115" s="3">
        <v>201</v>
      </c>
      <c r="B115" s="13" t="s">
        <v>190</v>
      </c>
      <c r="C115" s="3"/>
      <c r="D115" s="3"/>
      <c r="E115" s="3" t="s">
        <v>144</v>
      </c>
      <c r="F115" s="3">
        <v>3</v>
      </c>
      <c r="G115" s="3">
        <v>0</v>
      </c>
      <c r="H115" s="3">
        <f t="shared" si="4"/>
        <v>3</v>
      </c>
      <c r="I115" s="14">
        <v>1770</v>
      </c>
      <c r="J115" s="3">
        <v>0</v>
      </c>
      <c r="K115" s="3">
        <f t="shared" si="5"/>
        <v>3</v>
      </c>
      <c r="L115" s="4">
        <f t="shared" si="6"/>
        <v>5310</v>
      </c>
      <c r="M115" s="4">
        <f t="shared" si="7"/>
        <v>0</v>
      </c>
    </row>
    <row r="116" spans="1:13" x14ac:dyDescent="0.25">
      <c r="A116" s="3">
        <v>202</v>
      </c>
      <c r="B116" s="13" t="s">
        <v>193</v>
      </c>
      <c r="C116" s="3"/>
      <c r="D116" s="3"/>
      <c r="E116" s="3" t="s">
        <v>144</v>
      </c>
      <c r="F116" s="3">
        <v>3</v>
      </c>
      <c r="G116" s="3">
        <v>0</v>
      </c>
      <c r="H116" s="3">
        <f t="shared" si="4"/>
        <v>3</v>
      </c>
      <c r="I116" s="14">
        <v>1770</v>
      </c>
      <c r="J116" s="3">
        <v>1</v>
      </c>
      <c r="K116" s="3">
        <f t="shared" si="5"/>
        <v>2</v>
      </c>
      <c r="L116" s="4">
        <f t="shared" si="6"/>
        <v>3540</v>
      </c>
      <c r="M116" s="4">
        <f t="shared" si="7"/>
        <v>1770</v>
      </c>
    </row>
    <row r="117" spans="1:13" ht="19.5" customHeight="1" x14ac:dyDescent="0.25">
      <c r="A117" s="3">
        <v>203</v>
      </c>
      <c r="B117" s="12" t="s">
        <v>153</v>
      </c>
      <c r="C117" s="3"/>
      <c r="D117" s="3"/>
      <c r="E117" s="3" t="s">
        <v>144</v>
      </c>
      <c r="F117" s="3">
        <v>0</v>
      </c>
      <c r="G117" s="3">
        <v>0</v>
      </c>
      <c r="H117" s="3">
        <f t="shared" si="4"/>
        <v>0</v>
      </c>
      <c r="I117" s="14">
        <v>1800</v>
      </c>
      <c r="J117" s="3">
        <v>0</v>
      </c>
      <c r="K117" s="3">
        <f t="shared" si="5"/>
        <v>0</v>
      </c>
      <c r="L117" s="4">
        <f t="shared" si="6"/>
        <v>0</v>
      </c>
      <c r="M117" s="4">
        <f t="shared" si="7"/>
        <v>0</v>
      </c>
    </row>
    <row r="118" spans="1:13" x14ac:dyDescent="0.25">
      <c r="A118" s="3">
        <v>204</v>
      </c>
      <c r="B118" s="13" t="s">
        <v>167</v>
      </c>
      <c r="C118" s="3"/>
      <c r="D118" s="3"/>
      <c r="E118" s="3" t="s">
        <v>144</v>
      </c>
      <c r="F118" s="3">
        <v>53</v>
      </c>
      <c r="G118" s="3">
        <v>0</v>
      </c>
      <c r="H118" s="3">
        <f t="shared" si="4"/>
        <v>53</v>
      </c>
      <c r="I118" s="14">
        <v>30</v>
      </c>
      <c r="J118" s="3">
        <v>14</v>
      </c>
      <c r="K118" s="3">
        <f t="shared" si="5"/>
        <v>39</v>
      </c>
      <c r="L118" s="4">
        <f t="shared" si="6"/>
        <v>1170</v>
      </c>
      <c r="M118" s="4">
        <f t="shared" si="7"/>
        <v>420</v>
      </c>
    </row>
    <row r="119" spans="1:13" x14ac:dyDescent="0.25">
      <c r="A119" s="3">
        <v>205</v>
      </c>
      <c r="B119" s="13" t="s">
        <v>13</v>
      </c>
      <c r="C119" s="3"/>
      <c r="D119" s="3"/>
      <c r="E119" s="3" t="s">
        <v>144</v>
      </c>
      <c r="F119" s="3">
        <v>18</v>
      </c>
      <c r="G119" s="3">
        <v>0</v>
      </c>
      <c r="H119" s="3">
        <f t="shared" si="4"/>
        <v>18</v>
      </c>
      <c r="I119" s="14">
        <v>30</v>
      </c>
      <c r="J119" s="3">
        <v>7</v>
      </c>
      <c r="K119" s="3">
        <f t="shared" si="5"/>
        <v>11</v>
      </c>
      <c r="L119" s="4">
        <f t="shared" si="6"/>
        <v>330</v>
      </c>
      <c r="M119" s="4">
        <f t="shared" si="7"/>
        <v>210</v>
      </c>
    </row>
    <row r="120" spans="1:13" x14ac:dyDescent="0.25">
      <c r="A120" s="3">
        <v>206</v>
      </c>
      <c r="B120" s="13" t="s">
        <v>14</v>
      </c>
      <c r="C120" s="3"/>
      <c r="D120" s="3"/>
      <c r="E120" s="3" t="s">
        <v>144</v>
      </c>
      <c r="F120" s="3">
        <v>30</v>
      </c>
      <c r="G120" s="3">
        <v>0</v>
      </c>
      <c r="H120" s="3">
        <f t="shared" si="4"/>
        <v>30</v>
      </c>
      <c r="I120" s="14">
        <v>30</v>
      </c>
      <c r="J120" s="3">
        <v>18</v>
      </c>
      <c r="K120" s="3">
        <f t="shared" si="5"/>
        <v>12</v>
      </c>
      <c r="L120" s="4">
        <f t="shared" si="6"/>
        <v>360</v>
      </c>
      <c r="M120" s="4">
        <f t="shared" si="7"/>
        <v>540</v>
      </c>
    </row>
    <row r="121" spans="1:13" x14ac:dyDescent="0.25">
      <c r="A121" s="3">
        <v>207</v>
      </c>
      <c r="B121" s="13" t="s">
        <v>5</v>
      </c>
      <c r="C121" s="3"/>
      <c r="D121" s="3"/>
      <c r="E121" s="3" t="s">
        <v>6</v>
      </c>
      <c r="F121" s="3">
        <v>56</v>
      </c>
      <c r="G121" s="3">
        <v>40</v>
      </c>
      <c r="H121" s="3">
        <f t="shared" si="4"/>
        <v>96</v>
      </c>
      <c r="I121" s="14">
        <v>104</v>
      </c>
      <c r="J121" s="3">
        <v>24</v>
      </c>
      <c r="K121" s="3">
        <f t="shared" si="5"/>
        <v>72</v>
      </c>
      <c r="L121" s="4">
        <f t="shared" si="6"/>
        <v>7488</v>
      </c>
      <c r="M121" s="4">
        <f t="shared" si="7"/>
        <v>2496</v>
      </c>
    </row>
    <row r="122" spans="1:13" x14ac:dyDescent="0.25">
      <c r="A122" s="3">
        <v>208</v>
      </c>
      <c r="B122" s="13" t="s">
        <v>114</v>
      </c>
      <c r="C122" s="3"/>
      <c r="D122" s="3"/>
      <c r="E122" s="3" t="s">
        <v>144</v>
      </c>
      <c r="F122" s="3">
        <v>1</v>
      </c>
      <c r="G122" s="3">
        <v>0</v>
      </c>
      <c r="H122" s="3">
        <f t="shared" si="4"/>
        <v>1</v>
      </c>
      <c r="I122" s="14">
        <v>560</v>
      </c>
      <c r="J122" s="3">
        <v>0</v>
      </c>
      <c r="K122" s="3">
        <f t="shared" si="5"/>
        <v>1</v>
      </c>
      <c r="L122" s="4">
        <f t="shared" si="6"/>
        <v>560</v>
      </c>
      <c r="M122" s="4">
        <f t="shared" si="7"/>
        <v>0</v>
      </c>
    </row>
    <row r="123" spans="1:13" x14ac:dyDescent="0.25">
      <c r="A123" s="3">
        <v>209</v>
      </c>
      <c r="B123" s="13" t="s">
        <v>45</v>
      </c>
      <c r="C123" s="3"/>
      <c r="D123" s="3"/>
      <c r="E123" s="3" t="s">
        <v>144</v>
      </c>
      <c r="F123" s="3">
        <v>1</v>
      </c>
      <c r="G123" s="3">
        <v>0</v>
      </c>
      <c r="H123" s="3">
        <f t="shared" si="4"/>
        <v>1</v>
      </c>
      <c r="I123" s="14">
        <v>325</v>
      </c>
      <c r="J123" s="3">
        <v>0</v>
      </c>
      <c r="K123" s="3">
        <f t="shared" si="5"/>
        <v>1</v>
      </c>
      <c r="L123" s="4">
        <f t="shared" si="6"/>
        <v>325</v>
      </c>
      <c r="M123" s="4">
        <f t="shared" si="7"/>
        <v>0</v>
      </c>
    </row>
    <row r="124" spans="1:13" x14ac:dyDescent="0.25">
      <c r="A124" s="3">
        <v>210</v>
      </c>
      <c r="B124" s="13" t="s">
        <v>127</v>
      </c>
      <c r="C124" s="3"/>
      <c r="D124" s="3"/>
      <c r="E124" s="3" t="s">
        <v>144</v>
      </c>
      <c r="F124" s="3">
        <v>140</v>
      </c>
      <c r="G124" s="3">
        <v>160</v>
      </c>
      <c r="H124" s="3">
        <f t="shared" si="4"/>
        <v>300</v>
      </c>
      <c r="I124" s="14">
        <v>22.6</v>
      </c>
      <c r="J124" s="3">
        <v>145</v>
      </c>
      <c r="K124" s="3">
        <f t="shared" si="5"/>
        <v>155</v>
      </c>
      <c r="L124" s="4">
        <f t="shared" si="6"/>
        <v>3503</v>
      </c>
      <c r="M124" s="4">
        <f t="shared" si="7"/>
        <v>3277</v>
      </c>
    </row>
    <row r="125" spans="1:13" x14ac:dyDescent="0.25">
      <c r="A125" s="3">
        <v>211</v>
      </c>
      <c r="B125" s="13" t="s">
        <v>95</v>
      </c>
      <c r="C125" s="3"/>
      <c r="D125" s="3"/>
      <c r="E125" s="3" t="s">
        <v>144</v>
      </c>
      <c r="F125" s="3">
        <v>2</v>
      </c>
      <c r="G125" s="3">
        <v>0</v>
      </c>
      <c r="H125" s="3">
        <f t="shared" si="4"/>
        <v>2</v>
      </c>
      <c r="I125" s="14">
        <v>3916</v>
      </c>
      <c r="J125" s="3">
        <v>1</v>
      </c>
      <c r="K125" s="3">
        <f t="shared" si="5"/>
        <v>1</v>
      </c>
      <c r="L125" s="4">
        <f t="shared" si="6"/>
        <v>3916</v>
      </c>
      <c r="M125" s="4">
        <f t="shared" si="7"/>
        <v>3916</v>
      </c>
    </row>
    <row r="126" spans="1:13" x14ac:dyDescent="0.25">
      <c r="A126" s="3">
        <v>212</v>
      </c>
      <c r="B126" s="13" t="s">
        <v>129</v>
      </c>
      <c r="C126" s="3"/>
      <c r="D126" s="3"/>
      <c r="E126" s="3" t="s">
        <v>144</v>
      </c>
      <c r="F126" s="3">
        <v>6</v>
      </c>
      <c r="G126" s="3">
        <v>30</v>
      </c>
      <c r="H126" s="3">
        <f t="shared" si="4"/>
        <v>36</v>
      </c>
      <c r="I126" s="14">
        <v>95.38</v>
      </c>
      <c r="J126" s="3">
        <v>15</v>
      </c>
      <c r="K126" s="3">
        <f t="shared" si="5"/>
        <v>21</v>
      </c>
      <c r="L126" s="4">
        <f t="shared" si="6"/>
        <v>2002.98</v>
      </c>
      <c r="M126" s="4">
        <f t="shared" si="7"/>
        <v>1430.6999999999998</v>
      </c>
    </row>
    <row r="127" spans="1:13" x14ac:dyDescent="0.25">
      <c r="A127" s="3">
        <v>213</v>
      </c>
      <c r="B127" s="13" t="s">
        <v>228</v>
      </c>
      <c r="C127" s="3"/>
      <c r="D127" s="3"/>
      <c r="E127" s="3" t="s">
        <v>144</v>
      </c>
      <c r="F127" s="3">
        <v>0</v>
      </c>
      <c r="G127" s="3">
        <v>0</v>
      </c>
      <c r="H127" s="3">
        <f t="shared" si="4"/>
        <v>0</v>
      </c>
      <c r="I127" s="14">
        <v>306.08</v>
      </c>
      <c r="J127" s="3">
        <v>0</v>
      </c>
      <c r="K127" s="3">
        <f t="shared" si="5"/>
        <v>0</v>
      </c>
      <c r="L127" s="4">
        <f t="shared" si="6"/>
        <v>0</v>
      </c>
      <c r="M127" s="4">
        <f t="shared" si="7"/>
        <v>0</v>
      </c>
    </row>
    <row r="128" spans="1:13" x14ac:dyDescent="0.25">
      <c r="A128" s="3">
        <v>214</v>
      </c>
      <c r="B128" s="15" t="s">
        <v>227</v>
      </c>
      <c r="C128" s="3"/>
      <c r="D128" s="3"/>
      <c r="E128" s="3" t="s">
        <v>144</v>
      </c>
      <c r="F128" s="3">
        <v>1</v>
      </c>
      <c r="G128" s="3">
        <v>0</v>
      </c>
      <c r="H128" s="3">
        <f t="shared" si="4"/>
        <v>1</v>
      </c>
      <c r="I128" s="14">
        <v>631.29999999999995</v>
      </c>
      <c r="J128" s="3">
        <v>0</v>
      </c>
      <c r="K128" s="3">
        <f t="shared" si="5"/>
        <v>1</v>
      </c>
      <c r="L128" s="4">
        <f t="shared" si="6"/>
        <v>631.29999999999995</v>
      </c>
      <c r="M128" s="4">
        <f t="shared" si="7"/>
        <v>0</v>
      </c>
    </row>
    <row r="129" spans="1:13" x14ac:dyDescent="0.25">
      <c r="A129" s="3">
        <v>215</v>
      </c>
      <c r="B129" s="13" t="s">
        <v>87</v>
      </c>
      <c r="C129" s="3"/>
      <c r="D129" s="3"/>
      <c r="E129" s="3" t="s">
        <v>144</v>
      </c>
      <c r="F129" s="3">
        <v>0</v>
      </c>
      <c r="G129" s="3">
        <v>0</v>
      </c>
      <c r="H129" s="3">
        <f t="shared" si="4"/>
        <v>0</v>
      </c>
      <c r="I129" s="14">
        <v>54</v>
      </c>
      <c r="J129" s="3">
        <v>0</v>
      </c>
      <c r="K129" s="3">
        <f t="shared" si="5"/>
        <v>0</v>
      </c>
      <c r="L129" s="4">
        <f t="shared" si="6"/>
        <v>0</v>
      </c>
      <c r="M129" s="4">
        <f t="shared" si="7"/>
        <v>0</v>
      </c>
    </row>
    <row r="130" spans="1:13" x14ac:dyDescent="0.25">
      <c r="A130" s="3">
        <v>216</v>
      </c>
      <c r="B130" s="13" t="s">
        <v>61</v>
      </c>
      <c r="C130" s="3"/>
      <c r="D130" s="3"/>
      <c r="E130" s="3" t="s">
        <v>144</v>
      </c>
      <c r="F130" s="3">
        <v>0</v>
      </c>
      <c r="G130" s="3">
        <v>0</v>
      </c>
      <c r="H130" s="3">
        <f t="shared" si="4"/>
        <v>0</v>
      </c>
      <c r="I130" s="14">
        <v>53</v>
      </c>
      <c r="J130" s="3">
        <v>0</v>
      </c>
      <c r="K130" s="3">
        <f t="shared" si="5"/>
        <v>0</v>
      </c>
      <c r="L130" s="4">
        <f t="shared" si="6"/>
        <v>0</v>
      </c>
      <c r="M130" s="4">
        <f t="shared" si="7"/>
        <v>0</v>
      </c>
    </row>
    <row r="131" spans="1:13" x14ac:dyDescent="0.25">
      <c r="A131" s="3">
        <v>217</v>
      </c>
      <c r="B131" s="13" t="s">
        <v>207</v>
      </c>
      <c r="C131" s="3"/>
      <c r="D131" s="3"/>
      <c r="E131" s="3" t="s">
        <v>10</v>
      </c>
      <c r="F131" s="3">
        <v>2</v>
      </c>
      <c r="G131" s="3">
        <v>0</v>
      </c>
      <c r="H131" s="3">
        <f t="shared" ref="H131:H185" si="8">F131+G131</f>
        <v>2</v>
      </c>
      <c r="I131" s="14">
        <v>1085</v>
      </c>
      <c r="J131" s="3">
        <v>1</v>
      </c>
      <c r="K131" s="3">
        <f t="shared" ref="K131:K185" si="9">H131-J131</f>
        <v>1</v>
      </c>
      <c r="L131" s="4">
        <f t="shared" ref="L131:L185" si="10">I131*K131</f>
        <v>1085</v>
      </c>
      <c r="M131" s="4">
        <f t="shared" ref="M131:M185" si="11">I131*J131</f>
        <v>1085</v>
      </c>
    </row>
    <row r="132" spans="1:13" x14ac:dyDescent="0.25">
      <c r="A132" s="3">
        <v>218</v>
      </c>
      <c r="B132" s="13" t="s">
        <v>28</v>
      </c>
      <c r="C132" s="3"/>
      <c r="D132" s="3"/>
      <c r="E132" s="3" t="s">
        <v>29</v>
      </c>
      <c r="F132" s="3">
        <v>10</v>
      </c>
      <c r="G132" s="3">
        <v>10</v>
      </c>
      <c r="H132" s="3">
        <f t="shared" si="8"/>
        <v>20</v>
      </c>
      <c r="I132" s="14">
        <v>1291</v>
      </c>
      <c r="J132" s="3">
        <v>8</v>
      </c>
      <c r="K132" s="3">
        <f t="shared" si="9"/>
        <v>12</v>
      </c>
      <c r="L132" s="4">
        <f t="shared" si="10"/>
        <v>15492</v>
      </c>
      <c r="M132" s="4">
        <f t="shared" si="11"/>
        <v>10328</v>
      </c>
    </row>
    <row r="133" spans="1:13" x14ac:dyDescent="0.25">
      <c r="A133" s="3">
        <v>219</v>
      </c>
      <c r="B133" s="13" t="s">
        <v>16</v>
      </c>
      <c r="C133" s="3"/>
      <c r="D133" s="3"/>
      <c r="E133" s="3" t="s">
        <v>26</v>
      </c>
      <c r="F133" s="3">
        <v>0</v>
      </c>
      <c r="G133" s="3">
        <v>0</v>
      </c>
      <c r="H133" s="3">
        <f t="shared" si="8"/>
        <v>0</v>
      </c>
      <c r="I133" s="14">
        <v>33.630000000000003</v>
      </c>
      <c r="J133" s="3">
        <v>0</v>
      </c>
      <c r="K133" s="3">
        <f t="shared" si="9"/>
        <v>0</v>
      </c>
      <c r="L133" s="4">
        <f t="shared" si="10"/>
        <v>0</v>
      </c>
      <c r="M133" s="4">
        <f t="shared" si="11"/>
        <v>0</v>
      </c>
    </row>
    <row r="134" spans="1:13" x14ac:dyDescent="0.25">
      <c r="A134" s="3">
        <v>220</v>
      </c>
      <c r="B134" s="13" t="s">
        <v>96</v>
      </c>
      <c r="C134" s="3"/>
      <c r="D134" s="3"/>
      <c r="E134" s="3" t="s">
        <v>144</v>
      </c>
      <c r="F134" s="3">
        <v>0</v>
      </c>
      <c r="G134" s="3">
        <v>0</v>
      </c>
      <c r="H134" s="3">
        <f t="shared" si="8"/>
        <v>0</v>
      </c>
      <c r="I134" s="14">
        <v>625</v>
      </c>
      <c r="J134" s="3">
        <v>0</v>
      </c>
      <c r="K134" s="3">
        <f t="shared" si="9"/>
        <v>0</v>
      </c>
      <c r="L134" s="4">
        <f t="shared" si="10"/>
        <v>0</v>
      </c>
      <c r="M134" s="4">
        <f t="shared" si="11"/>
        <v>0</v>
      </c>
    </row>
    <row r="135" spans="1:13" x14ac:dyDescent="0.25">
      <c r="A135" s="3">
        <v>221</v>
      </c>
      <c r="B135" s="13" t="s">
        <v>93</v>
      </c>
      <c r="C135" s="3"/>
      <c r="D135" s="3"/>
      <c r="E135" s="3" t="s">
        <v>154</v>
      </c>
      <c r="F135" s="3">
        <v>0</v>
      </c>
      <c r="G135" s="3">
        <v>0</v>
      </c>
      <c r="H135" s="3">
        <f t="shared" si="8"/>
        <v>0</v>
      </c>
      <c r="I135" s="14">
        <v>275</v>
      </c>
      <c r="J135" s="3">
        <v>0</v>
      </c>
      <c r="K135" s="3">
        <f t="shared" si="9"/>
        <v>0</v>
      </c>
      <c r="L135" s="4">
        <f t="shared" si="10"/>
        <v>0</v>
      </c>
      <c r="M135" s="4">
        <f t="shared" si="11"/>
        <v>0</v>
      </c>
    </row>
    <row r="136" spans="1:13" x14ac:dyDescent="0.25">
      <c r="A136" s="3">
        <v>222</v>
      </c>
      <c r="B136" s="13" t="s">
        <v>91</v>
      </c>
      <c r="C136" s="3"/>
      <c r="D136" s="3"/>
      <c r="E136" s="3" t="s">
        <v>144</v>
      </c>
      <c r="F136" s="3">
        <v>3</v>
      </c>
      <c r="G136" s="3">
        <v>0</v>
      </c>
      <c r="H136" s="3">
        <f t="shared" si="8"/>
        <v>3</v>
      </c>
      <c r="I136" s="14">
        <v>109.25</v>
      </c>
      <c r="J136" s="3">
        <v>0</v>
      </c>
      <c r="K136" s="3">
        <f t="shared" si="9"/>
        <v>3</v>
      </c>
      <c r="L136" s="4">
        <f t="shared" si="10"/>
        <v>327.75</v>
      </c>
      <c r="M136" s="4">
        <f t="shared" si="11"/>
        <v>0</v>
      </c>
    </row>
    <row r="137" spans="1:13" x14ac:dyDescent="0.25">
      <c r="A137" s="3">
        <v>223</v>
      </c>
      <c r="B137" s="13" t="s">
        <v>62</v>
      </c>
      <c r="C137" s="3"/>
      <c r="D137" s="3"/>
      <c r="E137" s="3" t="s">
        <v>144</v>
      </c>
      <c r="F137" s="3">
        <v>0</v>
      </c>
      <c r="G137" s="3">
        <v>0</v>
      </c>
      <c r="H137" s="3">
        <f t="shared" si="8"/>
        <v>0</v>
      </c>
      <c r="I137" s="14">
        <v>9.44</v>
      </c>
      <c r="J137" s="3">
        <v>0</v>
      </c>
      <c r="K137" s="3">
        <f t="shared" si="9"/>
        <v>0</v>
      </c>
      <c r="L137" s="4">
        <f t="shared" si="10"/>
        <v>0</v>
      </c>
      <c r="M137" s="4">
        <f t="shared" si="11"/>
        <v>0</v>
      </c>
    </row>
    <row r="138" spans="1:13" x14ac:dyDescent="0.25">
      <c r="A138" s="3">
        <v>224</v>
      </c>
      <c r="B138" s="13" t="s">
        <v>76</v>
      </c>
      <c r="C138" s="3"/>
      <c r="D138" s="3"/>
      <c r="E138" s="3" t="s">
        <v>144</v>
      </c>
      <c r="F138" s="3">
        <v>18</v>
      </c>
      <c r="G138" s="3">
        <v>0</v>
      </c>
      <c r="H138" s="3">
        <f t="shared" si="8"/>
        <v>18</v>
      </c>
      <c r="I138" s="14">
        <v>39</v>
      </c>
      <c r="J138" s="3">
        <v>3</v>
      </c>
      <c r="K138" s="3">
        <f t="shared" si="9"/>
        <v>15</v>
      </c>
      <c r="L138" s="4">
        <f t="shared" si="10"/>
        <v>585</v>
      </c>
      <c r="M138" s="4">
        <f t="shared" si="11"/>
        <v>117</v>
      </c>
    </row>
    <row r="139" spans="1:13" x14ac:dyDescent="0.25">
      <c r="A139" s="3">
        <v>225</v>
      </c>
      <c r="B139" s="15" t="s">
        <v>119</v>
      </c>
      <c r="C139" s="3"/>
      <c r="D139" s="3"/>
      <c r="E139" s="3" t="s">
        <v>26</v>
      </c>
      <c r="F139" s="3">
        <v>4</v>
      </c>
      <c r="G139" s="3">
        <v>0</v>
      </c>
      <c r="H139" s="3">
        <f t="shared" si="8"/>
        <v>4</v>
      </c>
      <c r="I139" s="14">
        <v>1298</v>
      </c>
      <c r="J139" s="3">
        <v>0</v>
      </c>
      <c r="K139" s="3">
        <f t="shared" si="9"/>
        <v>4</v>
      </c>
      <c r="L139" s="4">
        <f t="shared" si="10"/>
        <v>5192</v>
      </c>
      <c r="M139" s="4">
        <f t="shared" si="11"/>
        <v>0</v>
      </c>
    </row>
    <row r="140" spans="1:13" x14ac:dyDescent="0.25">
      <c r="A140" s="3">
        <v>226</v>
      </c>
      <c r="B140" s="13" t="s">
        <v>141</v>
      </c>
      <c r="C140" s="3"/>
      <c r="D140" s="3"/>
      <c r="E140" s="3" t="s">
        <v>26</v>
      </c>
      <c r="F140" s="3">
        <v>1</v>
      </c>
      <c r="G140" s="3">
        <v>60</v>
      </c>
      <c r="H140" s="3">
        <f t="shared" si="8"/>
        <v>61</v>
      </c>
      <c r="I140" s="14">
        <v>228</v>
      </c>
      <c r="J140" s="3">
        <v>51</v>
      </c>
      <c r="K140" s="3">
        <f t="shared" si="9"/>
        <v>10</v>
      </c>
      <c r="L140" s="4">
        <f t="shared" si="10"/>
        <v>2280</v>
      </c>
      <c r="M140" s="4">
        <f t="shared" si="11"/>
        <v>11628</v>
      </c>
    </row>
    <row r="141" spans="1:13" x14ac:dyDescent="0.25">
      <c r="A141" s="3">
        <v>227</v>
      </c>
      <c r="B141" s="13" t="s">
        <v>105</v>
      </c>
      <c r="C141" s="3"/>
      <c r="D141" s="3"/>
      <c r="E141" s="3" t="s">
        <v>144</v>
      </c>
      <c r="F141" s="3">
        <v>15</v>
      </c>
      <c r="G141" s="3">
        <v>0</v>
      </c>
      <c r="H141" s="3">
        <f t="shared" si="8"/>
        <v>15</v>
      </c>
      <c r="I141" s="14">
        <v>23</v>
      </c>
      <c r="J141" s="3">
        <v>12</v>
      </c>
      <c r="K141" s="3">
        <f t="shared" si="9"/>
        <v>3</v>
      </c>
      <c r="L141" s="4">
        <f t="shared" si="10"/>
        <v>69</v>
      </c>
      <c r="M141" s="4">
        <f t="shared" si="11"/>
        <v>276</v>
      </c>
    </row>
    <row r="142" spans="1:13" x14ac:dyDescent="0.25">
      <c r="A142" s="3">
        <v>228</v>
      </c>
      <c r="B142" s="13" t="s">
        <v>175</v>
      </c>
      <c r="C142" s="3"/>
      <c r="D142" s="3"/>
      <c r="E142" s="3" t="s">
        <v>144</v>
      </c>
      <c r="F142" s="3">
        <v>1050</v>
      </c>
      <c r="G142" s="3">
        <v>0</v>
      </c>
      <c r="H142" s="3">
        <f t="shared" si="8"/>
        <v>1050</v>
      </c>
      <c r="I142" s="14">
        <v>6.5</v>
      </c>
      <c r="J142" s="3">
        <v>100</v>
      </c>
      <c r="K142" s="3">
        <f t="shared" si="9"/>
        <v>950</v>
      </c>
      <c r="L142" s="4">
        <f t="shared" si="10"/>
        <v>6175</v>
      </c>
      <c r="M142" s="4">
        <f t="shared" si="11"/>
        <v>650</v>
      </c>
    </row>
    <row r="143" spans="1:13" x14ac:dyDescent="0.25">
      <c r="A143" s="3">
        <v>229</v>
      </c>
      <c r="B143" s="13" t="s">
        <v>80</v>
      </c>
      <c r="C143" s="3"/>
      <c r="D143" s="3"/>
      <c r="E143" s="3" t="s">
        <v>144</v>
      </c>
      <c r="F143" s="3">
        <v>3</v>
      </c>
      <c r="G143" s="3">
        <v>0</v>
      </c>
      <c r="H143" s="3">
        <f t="shared" si="8"/>
        <v>3</v>
      </c>
      <c r="I143" s="14">
        <v>30</v>
      </c>
      <c r="J143" s="3">
        <v>1</v>
      </c>
      <c r="K143" s="3">
        <f t="shared" si="9"/>
        <v>2</v>
      </c>
      <c r="L143" s="4">
        <f t="shared" si="10"/>
        <v>60</v>
      </c>
      <c r="M143" s="4">
        <f t="shared" si="11"/>
        <v>30</v>
      </c>
    </row>
    <row r="144" spans="1:13" x14ac:dyDescent="0.25">
      <c r="A144" s="3">
        <v>230</v>
      </c>
      <c r="B144" s="13" t="s">
        <v>41</v>
      </c>
      <c r="C144" s="3"/>
      <c r="D144" s="3"/>
      <c r="E144" s="3" t="s">
        <v>144</v>
      </c>
      <c r="F144" s="3">
        <v>0</v>
      </c>
      <c r="G144" s="3">
        <v>24</v>
      </c>
      <c r="H144" s="3">
        <f t="shared" si="8"/>
        <v>24</v>
      </c>
      <c r="I144" s="14">
        <v>15</v>
      </c>
      <c r="J144" s="3">
        <v>0</v>
      </c>
      <c r="K144" s="3">
        <f t="shared" si="9"/>
        <v>24</v>
      </c>
      <c r="L144" s="4">
        <f t="shared" si="10"/>
        <v>360</v>
      </c>
      <c r="M144" s="4">
        <f t="shared" si="11"/>
        <v>0</v>
      </c>
    </row>
    <row r="145" spans="1:13" x14ac:dyDescent="0.25">
      <c r="A145" s="3">
        <v>231</v>
      </c>
      <c r="B145" s="13" t="s">
        <v>8</v>
      </c>
      <c r="C145" s="3"/>
      <c r="D145" s="3"/>
      <c r="E145" s="3" t="s">
        <v>144</v>
      </c>
      <c r="F145" s="3">
        <v>3</v>
      </c>
      <c r="G145" s="3">
        <v>0</v>
      </c>
      <c r="H145" s="3">
        <f t="shared" si="8"/>
        <v>3</v>
      </c>
      <c r="I145" s="14">
        <v>1100</v>
      </c>
      <c r="J145" s="3">
        <v>2</v>
      </c>
      <c r="K145" s="3">
        <f t="shared" si="9"/>
        <v>1</v>
      </c>
      <c r="L145" s="4">
        <f t="shared" si="10"/>
        <v>1100</v>
      </c>
      <c r="M145" s="4">
        <f t="shared" si="11"/>
        <v>2200</v>
      </c>
    </row>
    <row r="146" spans="1:13" x14ac:dyDescent="0.25">
      <c r="A146" s="3">
        <v>232</v>
      </c>
      <c r="B146" s="13" t="s">
        <v>168</v>
      </c>
      <c r="C146" s="3"/>
      <c r="D146" s="3"/>
      <c r="E146" s="3" t="s">
        <v>144</v>
      </c>
      <c r="F146" s="3">
        <v>43</v>
      </c>
      <c r="G146" s="3">
        <v>48</v>
      </c>
      <c r="H146" s="3">
        <f t="shared" si="8"/>
        <v>91</v>
      </c>
      <c r="I146" s="14">
        <v>24.5</v>
      </c>
      <c r="J146" s="3">
        <v>18</v>
      </c>
      <c r="K146" s="3">
        <f t="shared" si="9"/>
        <v>73</v>
      </c>
      <c r="L146" s="4">
        <f t="shared" si="10"/>
        <v>1788.5</v>
      </c>
      <c r="M146" s="4">
        <f t="shared" si="11"/>
        <v>441</v>
      </c>
    </row>
    <row r="147" spans="1:13" x14ac:dyDescent="0.25">
      <c r="A147" s="3">
        <v>233</v>
      </c>
      <c r="B147" s="13" t="s">
        <v>189</v>
      </c>
      <c r="C147" s="3"/>
      <c r="D147" s="3"/>
      <c r="E147" s="3" t="s">
        <v>144</v>
      </c>
      <c r="F147" s="3">
        <v>271</v>
      </c>
      <c r="G147" s="3">
        <v>0</v>
      </c>
      <c r="H147" s="3">
        <f t="shared" si="8"/>
        <v>271</v>
      </c>
      <c r="I147" s="14">
        <v>11.5</v>
      </c>
      <c r="J147" s="3">
        <v>71</v>
      </c>
      <c r="K147" s="3">
        <f t="shared" si="9"/>
        <v>200</v>
      </c>
      <c r="L147" s="4">
        <f t="shared" si="10"/>
        <v>2300</v>
      </c>
      <c r="M147" s="4">
        <f t="shared" si="11"/>
        <v>816.5</v>
      </c>
    </row>
    <row r="148" spans="1:13" x14ac:dyDescent="0.25">
      <c r="A148" s="3">
        <v>234</v>
      </c>
      <c r="B148" s="13" t="s">
        <v>99</v>
      </c>
      <c r="C148" s="3"/>
      <c r="D148" s="3"/>
      <c r="E148" s="3" t="s">
        <v>144</v>
      </c>
      <c r="F148" s="3">
        <v>700</v>
      </c>
      <c r="G148" s="3">
        <v>0</v>
      </c>
      <c r="H148" s="3">
        <f t="shared" si="8"/>
        <v>700</v>
      </c>
      <c r="I148" s="14">
        <v>1.85</v>
      </c>
      <c r="J148" s="3">
        <v>100</v>
      </c>
      <c r="K148" s="3">
        <f t="shared" si="9"/>
        <v>600</v>
      </c>
      <c r="L148" s="4">
        <f t="shared" si="10"/>
        <v>1110</v>
      </c>
      <c r="M148" s="4">
        <f t="shared" si="11"/>
        <v>185</v>
      </c>
    </row>
    <row r="149" spans="1:13" x14ac:dyDescent="0.25">
      <c r="A149" s="3">
        <v>235</v>
      </c>
      <c r="B149" s="15" t="s">
        <v>140</v>
      </c>
      <c r="C149" s="3"/>
      <c r="D149" s="3"/>
      <c r="E149" s="3" t="s">
        <v>144</v>
      </c>
      <c r="F149" s="3">
        <v>946</v>
      </c>
      <c r="G149" s="3">
        <v>0</v>
      </c>
      <c r="H149" s="3">
        <f t="shared" si="8"/>
        <v>946</v>
      </c>
      <c r="I149" s="14">
        <v>13.85</v>
      </c>
      <c r="J149" s="3">
        <v>40</v>
      </c>
      <c r="K149" s="3">
        <f t="shared" si="9"/>
        <v>906</v>
      </c>
      <c r="L149" s="4">
        <f t="shared" si="10"/>
        <v>12548.1</v>
      </c>
      <c r="M149" s="4">
        <f t="shared" si="11"/>
        <v>554</v>
      </c>
    </row>
    <row r="150" spans="1:13" x14ac:dyDescent="0.25">
      <c r="A150" s="3">
        <v>236</v>
      </c>
      <c r="B150" s="15" t="s">
        <v>177</v>
      </c>
      <c r="C150" s="3"/>
      <c r="D150" s="3"/>
      <c r="E150" s="3" t="s">
        <v>144</v>
      </c>
      <c r="F150" s="3">
        <v>937</v>
      </c>
      <c r="G150" s="3">
        <v>0</v>
      </c>
      <c r="H150" s="3">
        <f t="shared" si="8"/>
        <v>937</v>
      </c>
      <c r="I150" s="14">
        <v>7.1</v>
      </c>
      <c r="J150" s="3">
        <v>75</v>
      </c>
      <c r="K150" s="3">
        <f t="shared" si="9"/>
        <v>862</v>
      </c>
      <c r="L150" s="4">
        <f t="shared" si="10"/>
        <v>6120.2</v>
      </c>
      <c r="M150" s="4">
        <f t="shared" si="11"/>
        <v>532.5</v>
      </c>
    </row>
    <row r="151" spans="1:13" x14ac:dyDescent="0.25">
      <c r="A151" s="3">
        <v>237</v>
      </c>
      <c r="B151" s="13" t="s">
        <v>106</v>
      </c>
      <c r="C151" s="3"/>
      <c r="D151" s="3"/>
      <c r="E151" s="3" t="s">
        <v>144</v>
      </c>
      <c r="F151" s="3">
        <v>320</v>
      </c>
      <c r="G151" s="3">
        <v>0</v>
      </c>
      <c r="H151" s="3">
        <f t="shared" si="8"/>
        <v>320</v>
      </c>
      <c r="I151" s="14">
        <v>13</v>
      </c>
      <c r="J151" s="3">
        <v>70</v>
      </c>
      <c r="K151" s="3">
        <f t="shared" si="9"/>
        <v>250</v>
      </c>
      <c r="L151" s="4">
        <f t="shared" si="10"/>
        <v>3250</v>
      </c>
      <c r="M151" s="4">
        <f t="shared" si="11"/>
        <v>910</v>
      </c>
    </row>
    <row r="152" spans="1:13" x14ac:dyDescent="0.25">
      <c r="A152" s="3">
        <v>238</v>
      </c>
      <c r="B152" s="13" t="s">
        <v>74</v>
      </c>
      <c r="C152" s="3"/>
      <c r="D152" s="3"/>
      <c r="E152" s="3" t="s">
        <v>144</v>
      </c>
      <c r="F152" s="3">
        <v>0</v>
      </c>
      <c r="G152" s="3">
        <v>12</v>
      </c>
      <c r="H152" s="3">
        <f t="shared" si="8"/>
        <v>12</v>
      </c>
      <c r="I152" s="14">
        <v>175</v>
      </c>
      <c r="J152" s="3">
        <v>6</v>
      </c>
      <c r="K152" s="3">
        <f t="shared" si="9"/>
        <v>6</v>
      </c>
      <c r="L152" s="4">
        <f t="shared" si="10"/>
        <v>1050</v>
      </c>
      <c r="M152" s="4">
        <f t="shared" si="11"/>
        <v>1050</v>
      </c>
    </row>
    <row r="153" spans="1:13" x14ac:dyDescent="0.25">
      <c r="A153" s="3">
        <v>239</v>
      </c>
      <c r="B153" s="13" t="s">
        <v>24</v>
      </c>
      <c r="C153" s="3"/>
      <c r="D153" s="3"/>
      <c r="E153" s="3" t="s">
        <v>6</v>
      </c>
      <c r="F153" s="3">
        <v>16</v>
      </c>
      <c r="G153" s="3">
        <v>0</v>
      </c>
      <c r="H153" s="3">
        <f t="shared" si="8"/>
        <v>16</v>
      </c>
      <c r="I153" s="14">
        <v>148.31</v>
      </c>
      <c r="J153" s="3">
        <v>7</v>
      </c>
      <c r="K153" s="3">
        <f t="shared" si="9"/>
        <v>9</v>
      </c>
      <c r="L153" s="4">
        <f t="shared" si="10"/>
        <v>1334.79</v>
      </c>
      <c r="M153" s="4">
        <f t="shared" si="11"/>
        <v>1038.17</v>
      </c>
    </row>
    <row r="154" spans="1:13" x14ac:dyDescent="0.25">
      <c r="A154" s="3">
        <v>250</v>
      </c>
      <c r="B154" s="15" t="s">
        <v>155</v>
      </c>
      <c r="C154" s="3"/>
      <c r="D154" s="3"/>
      <c r="E154" s="3" t="s">
        <v>154</v>
      </c>
      <c r="F154" s="3">
        <v>50</v>
      </c>
      <c r="G154" s="3">
        <v>0</v>
      </c>
      <c r="H154" s="3">
        <f t="shared" si="8"/>
        <v>50</v>
      </c>
      <c r="I154" s="14">
        <v>236</v>
      </c>
      <c r="J154" s="3">
        <v>0</v>
      </c>
      <c r="K154" s="3">
        <f t="shared" si="9"/>
        <v>50</v>
      </c>
      <c r="L154" s="4">
        <f t="shared" si="10"/>
        <v>11800</v>
      </c>
      <c r="M154" s="4">
        <f t="shared" si="11"/>
        <v>0</v>
      </c>
    </row>
    <row r="155" spans="1:13" x14ac:dyDescent="0.25">
      <c r="A155" s="3">
        <v>251</v>
      </c>
      <c r="B155" s="15" t="s">
        <v>156</v>
      </c>
      <c r="C155" s="3"/>
      <c r="D155" s="3"/>
      <c r="E155" s="3" t="s">
        <v>154</v>
      </c>
      <c r="F155" s="3">
        <v>25</v>
      </c>
      <c r="G155" s="3">
        <v>0</v>
      </c>
      <c r="H155" s="3">
        <f t="shared" si="8"/>
        <v>25</v>
      </c>
      <c r="I155" s="14">
        <v>70.8</v>
      </c>
      <c r="J155" s="3">
        <v>3</v>
      </c>
      <c r="K155" s="3">
        <f t="shared" si="9"/>
        <v>22</v>
      </c>
      <c r="L155" s="4">
        <f t="shared" si="10"/>
        <v>1557.6</v>
      </c>
      <c r="M155" s="4">
        <f t="shared" si="11"/>
        <v>212.39999999999998</v>
      </c>
    </row>
    <row r="156" spans="1:13" x14ac:dyDescent="0.25">
      <c r="A156" s="3">
        <v>252</v>
      </c>
      <c r="B156" s="13" t="s">
        <v>196</v>
      </c>
      <c r="C156" s="3"/>
      <c r="D156" s="3"/>
      <c r="E156" s="3" t="s">
        <v>154</v>
      </c>
      <c r="F156" s="3">
        <v>13</v>
      </c>
      <c r="G156" s="3">
        <v>0</v>
      </c>
      <c r="H156" s="3">
        <f t="shared" si="8"/>
        <v>13</v>
      </c>
      <c r="I156" s="14">
        <v>275</v>
      </c>
      <c r="J156" s="3">
        <v>3</v>
      </c>
      <c r="K156" s="3">
        <f t="shared" si="9"/>
        <v>10</v>
      </c>
      <c r="L156" s="4">
        <f t="shared" si="10"/>
        <v>2750</v>
      </c>
      <c r="M156" s="4">
        <f t="shared" si="11"/>
        <v>825</v>
      </c>
    </row>
    <row r="157" spans="1:13" x14ac:dyDescent="0.25">
      <c r="A157" s="3">
        <v>253</v>
      </c>
      <c r="B157" s="13" t="s">
        <v>157</v>
      </c>
      <c r="C157" s="3"/>
      <c r="D157" s="3"/>
      <c r="E157" s="3" t="s">
        <v>154</v>
      </c>
      <c r="F157" s="3">
        <v>115</v>
      </c>
      <c r="G157" s="3">
        <v>0</v>
      </c>
      <c r="H157" s="3">
        <f t="shared" si="8"/>
        <v>115</v>
      </c>
      <c r="I157" s="14">
        <v>75</v>
      </c>
      <c r="J157" s="3">
        <v>7</v>
      </c>
      <c r="K157" s="3">
        <f t="shared" si="9"/>
        <v>108</v>
      </c>
      <c r="L157" s="4">
        <f t="shared" si="10"/>
        <v>8100</v>
      </c>
      <c r="M157" s="4">
        <f t="shared" si="11"/>
        <v>525</v>
      </c>
    </row>
    <row r="158" spans="1:13" x14ac:dyDescent="0.25">
      <c r="A158" s="3">
        <v>254</v>
      </c>
      <c r="B158" s="13" t="s">
        <v>158</v>
      </c>
      <c r="C158" s="3"/>
      <c r="D158" s="3"/>
      <c r="E158" s="3" t="s">
        <v>154</v>
      </c>
      <c r="F158" s="3">
        <v>79</v>
      </c>
      <c r="G158" s="3">
        <v>0</v>
      </c>
      <c r="H158" s="3">
        <f t="shared" si="8"/>
        <v>79</v>
      </c>
      <c r="I158" s="14">
        <v>88.35</v>
      </c>
      <c r="J158" s="3">
        <v>47</v>
      </c>
      <c r="K158" s="3">
        <f t="shared" si="9"/>
        <v>32</v>
      </c>
      <c r="L158" s="4">
        <f t="shared" si="10"/>
        <v>2827.2</v>
      </c>
      <c r="M158" s="4">
        <f t="shared" si="11"/>
        <v>4152.45</v>
      </c>
    </row>
    <row r="159" spans="1:13" x14ac:dyDescent="0.25">
      <c r="A159" s="3">
        <v>255</v>
      </c>
      <c r="B159" s="13" t="s">
        <v>159</v>
      </c>
      <c r="C159" s="3"/>
      <c r="D159" s="3"/>
      <c r="E159" s="3" t="s">
        <v>154</v>
      </c>
      <c r="F159" s="3">
        <v>0</v>
      </c>
      <c r="G159" s="3">
        <v>0</v>
      </c>
      <c r="H159" s="3">
        <f t="shared" si="8"/>
        <v>0</v>
      </c>
      <c r="I159" s="14">
        <v>185</v>
      </c>
      <c r="J159" s="3">
        <v>0</v>
      </c>
      <c r="K159" s="3">
        <f t="shared" si="9"/>
        <v>0</v>
      </c>
      <c r="L159" s="4">
        <f t="shared" si="10"/>
        <v>0</v>
      </c>
      <c r="M159" s="4">
        <f t="shared" si="11"/>
        <v>0</v>
      </c>
    </row>
    <row r="160" spans="1:13" x14ac:dyDescent="0.25">
      <c r="A160" s="3">
        <v>256</v>
      </c>
      <c r="B160" s="13" t="s">
        <v>160</v>
      </c>
      <c r="C160" s="3"/>
      <c r="D160" s="3"/>
      <c r="E160" s="3" t="s">
        <v>154</v>
      </c>
      <c r="F160" s="3">
        <v>123</v>
      </c>
      <c r="G160" s="3">
        <v>0</v>
      </c>
      <c r="H160" s="3">
        <f t="shared" si="8"/>
        <v>123</v>
      </c>
      <c r="I160" s="14">
        <v>37</v>
      </c>
      <c r="J160" s="3">
        <v>50</v>
      </c>
      <c r="K160" s="3">
        <f t="shared" si="9"/>
        <v>73</v>
      </c>
      <c r="L160" s="4">
        <f t="shared" si="10"/>
        <v>2701</v>
      </c>
      <c r="M160" s="4">
        <f t="shared" si="11"/>
        <v>1850</v>
      </c>
    </row>
    <row r="161" spans="1:13" x14ac:dyDescent="0.25">
      <c r="A161" s="3">
        <v>257</v>
      </c>
      <c r="B161" s="13" t="s">
        <v>157</v>
      </c>
      <c r="C161" s="3"/>
      <c r="D161" s="3"/>
      <c r="E161" s="3" t="s">
        <v>154</v>
      </c>
      <c r="F161" s="3">
        <v>108</v>
      </c>
      <c r="G161" s="3">
        <v>0</v>
      </c>
      <c r="H161" s="3">
        <f t="shared" si="8"/>
        <v>108</v>
      </c>
      <c r="I161" s="14">
        <v>75</v>
      </c>
      <c r="J161" s="3">
        <v>0</v>
      </c>
      <c r="K161" s="3">
        <f t="shared" si="9"/>
        <v>108</v>
      </c>
      <c r="L161" s="4">
        <f t="shared" si="10"/>
        <v>8100</v>
      </c>
      <c r="M161" s="4">
        <f t="shared" si="11"/>
        <v>0</v>
      </c>
    </row>
    <row r="162" spans="1:13" x14ac:dyDescent="0.25">
      <c r="A162" s="3">
        <v>258</v>
      </c>
      <c r="B162" s="12" t="s">
        <v>274</v>
      </c>
      <c r="C162" s="3" t="s">
        <v>200</v>
      </c>
      <c r="D162" s="3" t="s">
        <v>201</v>
      </c>
      <c r="E162" s="3" t="s">
        <v>154</v>
      </c>
      <c r="F162" s="3">
        <v>1</v>
      </c>
      <c r="G162" s="3">
        <v>0</v>
      </c>
      <c r="H162" s="3">
        <f t="shared" si="8"/>
        <v>1</v>
      </c>
      <c r="I162" s="14">
        <v>185</v>
      </c>
      <c r="J162" s="3">
        <v>0</v>
      </c>
      <c r="K162" s="3">
        <f t="shared" si="9"/>
        <v>1</v>
      </c>
      <c r="L162" s="4">
        <f t="shared" si="10"/>
        <v>185</v>
      </c>
      <c r="M162" s="4">
        <f t="shared" si="11"/>
        <v>0</v>
      </c>
    </row>
    <row r="163" spans="1:13" x14ac:dyDescent="0.25">
      <c r="A163" s="3">
        <v>259</v>
      </c>
      <c r="B163" s="13" t="s">
        <v>161</v>
      </c>
      <c r="C163" s="3"/>
      <c r="D163" s="3"/>
      <c r="E163" s="3" t="s">
        <v>154</v>
      </c>
      <c r="F163" s="3">
        <v>0</v>
      </c>
      <c r="G163" s="3">
        <v>0</v>
      </c>
      <c r="H163" s="3">
        <f t="shared" si="8"/>
        <v>0</v>
      </c>
      <c r="I163" s="14">
        <v>185</v>
      </c>
      <c r="J163" s="3">
        <v>0</v>
      </c>
      <c r="K163" s="3">
        <f t="shared" si="9"/>
        <v>0</v>
      </c>
      <c r="L163" s="4">
        <f t="shared" si="10"/>
        <v>0</v>
      </c>
      <c r="M163" s="4">
        <f t="shared" si="11"/>
        <v>0</v>
      </c>
    </row>
    <row r="164" spans="1:13" x14ac:dyDescent="0.25">
      <c r="A164" s="3">
        <v>260</v>
      </c>
      <c r="B164" s="13" t="s">
        <v>162</v>
      </c>
      <c r="C164" s="3"/>
      <c r="D164" s="3"/>
      <c r="E164" s="3" t="s">
        <v>154</v>
      </c>
      <c r="F164" s="3">
        <v>0</v>
      </c>
      <c r="G164" s="3">
        <v>0</v>
      </c>
      <c r="H164" s="3">
        <f t="shared" si="8"/>
        <v>0</v>
      </c>
      <c r="I164" s="14">
        <v>266</v>
      </c>
      <c r="J164" s="3">
        <v>0</v>
      </c>
      <c r="K164" s="3">
        <f t="shared" si="9"/>
        <v>0</v>
      </c>
      <c r="L164" s="4">
        <f t="shared" si="10"/>
        <v>0</v>
      </c>
      <c r="M164" s="4">
        <f t="shared" si="11"/>
        <v>0</v>
      </c>
    </row>
    <row r="165" spans="1:13" x14ac:dyDescent="0.25">
      <c r="A165" s="3">
        <v>261</v>
      </c>
      <c r="B165" s="13" t="s">
        <v>163</v>
      </c>
      <c r="C165" s="3"/>
      <c r="D165" s="3"/>
      <c r="E165" s="3" t="s">
        <v>154</v>
      </c>
      <c r="F165" s="3">
        <v>69</v>
      </c>
      <c r="G165" s="3">
        <v>0</v>
      </c>
      <c r="H165" s="3">
        <f t="shared" si="8"/>
        <v>69</v>
      </c>
      <c r="I165" s="14">
        <v>53.1</v>
      </c>
      <c r="J165" s="3">
        <v>50</v>
      </c>
      <c r="K165" s="3">
        <f t="shared" si="9"/>
        <v>19</v>
      </c>
      <c r="L165" s="4">
        <f t="shared" si="10"/>
        <v>1008.9</v>
      </c>
      <c r="M165" s="4">
        <f t="shared" si="11"/>
        <v>2655</v>
      </c>
    </row>
    <row r="166" spans="1:13" x14ac:dyDescent="0.25">
      <c r="A166" s="3">
        <v>262</v>
      </c>
      <c r="B166" s="13" t="s">
        <v>164</v>
      </c>
      <c r="C166" s="3"/>
      <c r="D166" s="3"/>
      <c r="E166" s="3" t="s">
        <v>154</v>
      </c>
      <c r="F166" s="3">
        <v>45</v>
      </c>
      <c r="G166" s="3">
        <v>0</v>
      </c>
      <c r="H166" s="3">
        <f t="shared" si="8"/>
        <v>45</v>
      </c>
      <c r="I166" s="14">
        <v>413</v>
      </c>
      <c r="J166" s="3">
        <v>0</v>
      </c>
      <c r="K166" s="3">
        <f t="shared" si="9"/>
        <v>45</v>
      </c>
      <c r="L166" s="4">
        <f t="shared" si="10"/>
        <v>18585</v>
      </c>
      <c r="M166" s="4">
        <f t="shared" si="11"/>
        <v>0</v>
      </c>
    </row>
    <row r="167" spans="1:13" x14ac:dyDescent="0.25">
      <c r="A167" s="3">
        <v>263</v>
      </c>
      <c r="B167" s="13" t="s">
        <v>92</v>
      </c>
      <c r="C167" s="3"/>
      <c r="D167" s="3"/>
      <c r="E167" s="3" t="s">
        <v>154</v>
      </c>
      <c r="F167" s="3">
        <v>0</v>
      </c>
      <c r="G167" s="3">
        <v>0</v>
      </c>
      <c r="H167" s="3">
        <f t="shared" si="8"/>
        <v>0</v>
      </c>
      <c r="I167" s="14">
        <v>275</v>
      </c>
      <c r="J167" s="3">
        <v>0</v>
      </c>
      <c r="K167" s="3">
        <f t="shared" si="9"/>
        <v>0</v>
      </c>
      <c r="L167" s="4">
        <f t="shared" si="10"/>
        <v>0</v>
      </c>
      <c r="M167" s="4">
        <f t="shared" si="11"/>
        <v>0</v>
      </c>
    </row>
    <row r="168" spans="1:13" x14ac:dyDescent="0.25">
      <c r="A168" s="3">
        <v>264</v>
      </c>
      <c r="B168" s="17" t="s">
        <v>209</v>
      </c>
      <c r="C168" t="s">
        <v>198</v>
      </c>
      <c r="D168" s="3" t="s">
        <v>199</v>
      </c>
      <c r="E168" s="3" t="s">
        <v>154</v>
      </c>
      <c r="F168" s="3">
        <v>12</v>
      </c>
      <c r="G168" s="3">
        <v>0</v>
      </c>
      <c r="H168" s="3">
        <f t="shared" si="8"/>
        <v>12</v>
      </c>
      <c r="I168" s="14">
        <v>756</v>
      </c>
      <c r="J168" s="3">
        <v>12</v>
      </c>
      <c r="K168" s="3">
        <f t="shared" si="9"/>
        <v>0</v>
      </c>
      <c r="L168" s="4">
        <f t="shared" si="10"/>
        <v>0</v>
      </c>
      <c r="M168" s="4">
        <f t="shared" si="11"/>
        <v>9072</v>
      </c>
    </row>
    <row r="169" spans="1:13" x14ac:dyDescent="0.25">
      <c r="A169" s="3">
        <v>265</v>
      </c>
      <c r="B169" s="12" t="s">
        <v>275</v>
      </c>
      <c r="C169" s="3" t="s">
        <v>197</v>
      </c>
      <c r="D169" s="3"/>
      <c r="E169" s="3" t="s">
        <v>154</v>
      </c>
      <c r="F169" s="3">
        <v>7</v>
      </c>
      <c r="G169" s="3">
        <v>0</v>
      </c>
      <c r="H169" s="3">
        <f t="shared" si="8"/>
        <v>7</v>
      </c>
      <c r="I169" s="14">
        <v>266</v>
      </c>
      <c r="J169" s="3">
        <v>0</v>
      </c>
      <c r="K169" s="3">
        <f t="shared" si="9"/>
        <v>7</v>
      </c>
      <c r="L169" s="4">
        <f t="shared" si="10"/>
        <v>1862</v>
      </c>
      <c r="M169" s="4">
        <f t="shared" si="11"/>
        <v>0</v>
      </c>
    </row>
    <row r="170" spans="1:13" x14ac:dyDescent="0.25">
      <c r="A170" s="3">
        <v>266</v>
      </c>
      <c r="B170" s="13" t="s">
        <v>135</v>
      </c>
      <c r="C170" s="3"/>
      <c r="D170" s="3"/>
      <c r="E170" s="3" t="s">
        <v>154</v>
      </c>
      <c r="F170" s="3">
        <v>16</v>
      </c>
      <c r="G170" s="3">
        <v>0</v>
      </c>
      <c r="H170" s="3">
        <f t="shared" si="8"/>
        <v>16</v>
      </c>
      <c r="I170" s="14">
        <v>294</v>
      </c>
      <c r="J170" s="3">
        <v>2</v>
      </c>
      <c r="K170" s="3">
        <f t="shared" si="9"/>
        <v>14</v>
      </c>
      <c r="L170" s="4">
        <f t="shared" si="10"/>
        <v>4116</v>
      </c>
      <c r="M170" s="4">
        <f t="shared" si="11"/>
        <v>588</v>
      </c>
    </row>
    <row r="171" spans="1:13" x14ac:dyDescent="0.25">
      <c r="A171" s="3">
        <v>264</v>
      </c>
      <c r="B171" s="13" t="s">
        <v>78</v>
      </c>
      <c r="C171" s="3"/>
      <c r="D171" s="3"/>
      <c r="E171" s="3" t="s">
        <v>154</v>
      </c>
      <c r="F171" s="3">
        <v>5</v>
      </c>
      <c r="G171" s="3">
        <v>0</v>
      </c>
      <c r="H171" s="3">
        <f t="shared" si="8"/>
        <v>5</v>
      </c>
      <c r="I171" s="14">
        <v>185</v>
      </c>
      <c r="J171" s="3">
        <v>0</v>
      </c>
      <c r="K171" s="3">
        <f t="shared" si="9"/>
        <v>5</v>
      </c>
      <c r="L171" s="4">
        <f t="shared" si="10"/>
        <v>925</v>
      </c>
      <c r="M171" s="4">
        <f t="shared" si="11"/>
        <v>0</v>
      </c>
    </row>
    <row r="172" spans="1:13" x14ac:dyDescent="0.25">
      <c r="A172" s="3">
        <v>268</v>
      </c>
      <c r="B172" s="13" t="s">
        <v>205</v>
      </c>
      <c r="C172" s="3"/>
      <c r="D172" s="3"/>
      <c r="E172" s="3" t="s">
        <v>154</v>
      </c>
      <c r="F172" s="3">
        <v>5</v>
      </c>
      <c r="G172" s="3">
        <v>0</v>
      </c>
      <c r="H172" s="3">
        <f t="shared" si="8"/>
        <v>5</v>
      </c>
      <c r="I172" s="14">
        <v>185</v>
      </c>
      <c r="J172" s="3">
        <v>0</v>
      </c>
      <c r="K172" s="3">
        <f t="shared" si="9"/>
        <v>5</v>
      </c>
      <c r="L172" s="4">
        <f t="shared" si="10"/>
        <v>925</v>
      </c>
      <c r="M172" s="4">
        <f t="shared" si="11"/>
        <v>0</v>
      </c>
    </row>
    <row r="173" spans="1:13" x14ac:dyDescent="0.25">
      <c r="A173" s="3">
        <v>269</v>
      </c>
      <c r="B173" s="13" t="s">
        <v>134</v>
      </c>
      <c r="C173" s="3"/>
      <c r="D173" s="3"/>
      <c r="E173" s="3" t="s">
        <v>154</v>
      </c>
      <c r="F173" s="3">
        <v>0</v>
      </c>
      <c r="G173" s="3">
        <v>0</v>
      </c>
      <c r="H173" s="3">
        <f t="shared" si="8"/>
        <v>0</v>
      </c>
      <c r="I173" s="14">
        <v>994</v>
      </c>
      <c r="J173" s="3">
        <v>0</v>
      </c>
      <c r="K173" s="3">
        <f t="shared" si="9"/>
        <v>0</v>
      </c>
      <c r="L173" s="4">
        <f t="shared" si="10"/>
        <v>0</v>
      </c>
      <c r="M173" s="4">
        <f t="shared" si="11"/>
        <v>0</v>
      </c>
    </row>
    <row r="174" spans="1:13" x14ac:dyDescent="0.25">
      <c r="A174" s="3">
        <v>270</v>
      </c>
      <c r="B174" s="15" t="s">
        <v>130</v>
      </c>
      <c r="C174" s="3"/>
      <c r="D174" s="3"/>
      <c r="E174" s="3" t="s">
        <v>154</v>
      </c>
      <c r="F174" s="3">
        <v>3</v>
      </c>
      <c r="G174" s="3">
        <v>0</v>
      </c>
      <c r="H174" s="3">
        <f t="shared" si="8"/>
        <v>3</v>
      </c>
      <c r="I174" s="14">
        <v>275</v>
      </c>
      <c r="J174" s="3">
        <v>3</v>
      </c>
      <c r="K174" s="3">
        <f t="shared" si="9"/>
        <v>0</v>
      </c>
      <c r="L174" s="4">
        <f t="shared" si="10"/>
        <v>0</v>
      </c>
      <c r="M174" s="4">
        <f t="shared" si="11"/>
        <v>825</v>
      </c>
    </row>
    <row r="175" spans="1:13" x14ac:dyDescent="0.25">
      <c r="A175" s="3">
        <v>271</v>
      </c>
      <c r="B175" s="13" t="s">
        <v>171</v>
      </c>
      <c r="C175" s="3"/>
      <c r="D175" s="3"/>
      <c r="E175" s="3" t="s">
        <v>146</v>
      </c>
      <c r="F175" s="3">
        <v>20</v>
      </c>
      <c r="G175" s="3">
        <v>20</v>
      </c>
      <c r="H175" s="3">
        <f t="shared" si="8"/>
        <v>40</v>
      </c>
      <c r="I175" s="14">
        <v>224</v>
      </c>
      <c r="J175" s="3">
        <v>32</v>
      </c>
      <c r="K175" s="3">
        <f t="shared" si="9"/>
        <v>8</v>
      </c>
      <c r="L175" s="4">
        <f t="shared" si="10"/>
        <v>1792</v>
      </c>
      <c r="M175" s="4">
        <f t="shared" si="11"/>
        <v>7168</v>
      </c>
    </row>
    <row r="176" spans="1:13" x14ac:dyDescent="0.25">
      <c r="A176" s="3">
        <v>272</v>
      </c>
      <c r="B176" s="13" t="s">
        <v>40</v>
      </c>
      <c r="C176" s="3"/>
      <c r="D176" s="3"/>
      <c r="E176" s="3" t="s">
        <v>144</v>
      </c>
      <c r="F176" s="3">
        <v>1575</v>
      </c>
      <c r="G176" s="3">
        <v>0</v>
      </c>
      <c r="H176" s="3">
        <f t="shared" si="8"/>
        <v>1575</v>
      </c>
      <c r="I176" s="14">
        <v>2.75</v>
      </c>
      <c r="J176" s="3">
        <v>560</v>
      </c>
      <c r="K176" s="3">
        <f t="shared" si="9"/>
        <v>1015</v>
      </c>
      <c r="L176" s="4">
        <f t="shared" si="10"/>
        <v>2791.25</v>
      </c>
      <c r="M176" s="4">
        <f t="shared" si="11"/>
        <v>1540</v>
      </c>
    </row>
    <row r="177" spans="1:13" x14ac:dyDescent="0.25">
      <c r="A177" s="3">
        <v>23</v>
      </c>
      <c r="B177" s="13" t="s">
        <v>44</v>
      </c>
      <c r="C177" s="3"/>
      <c r="D177" s="3"/>
      <c r="E177" s="3" t="s">
        <v>144</v>
      </c>
      <c r="F177" s="3">
        <v>225</v>
      </c>
      <c r="G177" s="3">
        <v>0</v>
      </c>
      <c r="H177" s="3">
        <f t="shared" si="8"/>
        <v>225</v>
      </c>
      <c r="I177" s="14">
        <v>4.5</v>
      </c>
      <c r="J177" s="3">
        <v>150</v>
      </c>
      <c r="K177" s="3">
        <f t="shared" si="9"/>
        <v>75</v>
      </c>
      <c r="L177" s="4">
        <f t="shared" si="10"/>
        <v>337.5</v>
      </c>
      <c r="M177" s="4">
        <f t="shared" si="11"/>
        <v>675</v>
      </c>
    </row>
    <row r="178" spans="1:13" x14ac:dyDescent="0.25">
      <c r="A178" s="3">
        <v>274</v>
      </c>
      <c r="B178" s="13" t="s">
        <v>174</v>
      </c>
      <c r="C178" s="3"/>
      <c r="D178" s="3"/>
      <c r="E178" s="3" t="s">
        <v>144</v>
      </c>
      <c r="F178" s="3">
        <v>8</v>
      </c>
      <c r="G178" s="3">
        <v>0</v>
      </c>
      <c r="H178" s="3">
        <f t="shared" si="8"/>
        <v>8</v>
      </c>
      <c r="I178" s="14">
        <v>53.65</v>
      </c>
      <c r="J178" s="3">
        <v>8</v>
      </c>
      <c r="K178" s="3">
        <f t="shared" si="9"/>
        <v>0</v>
      </c>
      <c r="L178" s="4">
        <f t="shared" si="10"/>
        <v>0</v>
      </c>
      <c r="M178" s="4">
        <f t="shared" si="11"/>
        <v>429.2</v>
      </c>
    </row>
    <row r="179" spans="1:13" x14ac:dyDescent="0.25">
      <c r="A179" s="3">
        <v>275</v>
      </c>
      <c r="B179" s="13" t="s">
        <v>38</v>
      </c>
      <c r="C179" s="3"/>
      <c r="D179" s="3"/>
      <c r="E179" s="3" t="s">
        <v>144</v>
      </c>
      <c r="F179" s="3">
        <v>2</v>
      </c>
      <c r="G179" s="3">
        <v>0</v>
      </c>
      <c r="H179" s="3">
        <f t="shared" si="8"/>
        <v>2</v>
      </c>
      <c r="I179" s="14">
        <v>62.54</v>
      </c>
      <c r="J179" s="3">
        <v>1</v>
      </c>
      <c r="K179" s="3">
        <f t="shared" si="9"/>
        <v>1</v>
      </c>
      <c r="L179" s="4">
        <f t="shared" si="10"/>
        <v>62.54</v>
      </c>
      <c r="M179" s="4">
        <f t="shared" si="11"/>
        <v>62.54</v>
      </c>
    </row>
    <row r="180" spans="1:13" x14ac:dyDescent="0.25">
      <c r="A180" s="3">
        <v>276</v>
      </c>
      <c r="B180" s="13" t="s">
        <v>35</v>
      </c>
      <c r="C180" s="3"/>
      <c r="D180" s="3"/>
      <c r="E180" s="3" t="s">
        <v>144</v>
      </c>
      <c r="F180" s="3">
        <v>4</v>
      </c>
      <c r="G180" s="3">
        <v>0</v>
      </c>
      <c r="H180" s="3">
        <f t="shared" si="8"/>
        <v>4</v>
      </c>
      <c r="I180" s="14">
        <v>106</v>
      </c>
      <c r="J180" s="3">
        <v>2</v>
      </c>
      <c r="K180" s="3">
        <f t="shared" si="9"/>
        <v>2</v>
      </c>
      <c r="L180" s="4">
        <f t="shared" si="10"/>
        <v>212</v>
      </c>
      <c r="M180" s="4">
        <f t="shared" si="11"/>
        <v>212</v>
      </c>
    </row>
    <row r="181" spans="1:13" x14ac:dyDescent="0.25">
      <c r="A181" s="3">
        <v>277</v>
      </c>
      <c r="B181" s="13" t="s">
        <v>36</v>
      </c>
      <c r="C181" s="3"/>
      <c r="D181" s="3"/>
      <c r="E181" s="3" t="s">
        <v>144</v>
      </c>
      <c r="F181" s="3">
        <v>0</v>
      </c>
      <c r="G181" s="3">
        <v>0</v>
      </c>
      <c r="H181" s="3">
        <f t="shared" si="8"/>
        <v>0</v>
      </c>
      <c r="I181" s="14">
        <v>85</v>
      </c>
      <c r="J181" s="3">
        <v>0</v>
      </c>
      <c r="K181" s="3">
        <f t="shared" si="9"/>
        <v>0</v>
      </c>
      <c r="L181" s="4">
        <f t="shared" si="10"/>
        <v>0</v>
      </c>
      <c r="M181" s="4">
        <f t="shared" si="11"/>
        <v>0</v>
      </c>
    </row>
    <row r="182" spans="1:13" x14ac:dyDescent="0.25">
      <c r="A182" s="3">
        <v>278</v>
      </c>
      <c r="B182" s="13" t="s">
        <v>88</v>
      </c>
      <c r="C182" s="3"/>
      <c r="D182" s="3"/>
      <c r="E182" s="3" t="s">
        <v>144</v>
      </c>
      <c r="F182" s="3">
        <v>36</v>
      </c>
      <c r="G182" s="3">
        <v>0</v>
      </c>
      <c r="H182" s="3">
        <f t="shared" si="8"/>
        <v>36</v>
      </c>
      <c r="I182" s="14">
        <v>49.56</v>
      </c>
      <c r="J182" s="3">
        <v>4</v>
      </c>
      <c r="K182" s="3">
        <f t="shared" si="9"/>
        <v>32</v>
      </c>
      <c r="L182" s="4">
        <f t="shared" si="10"/>
        <v>1585.92</v>
      </c>
      <c r="M182" s="4">
        <f t="shared" si="11"/>
        <v>198.24</v>
      </c>
    </row>
    <row r="183" spans="1:13" x14ac:dyDescent="0.25">
      <c r="A183" s="3">
        <v>279</v>
      </c>
      <c r="B183" s="13" t="s">
        <v>121</v>
      </c>
      <c r="C183" s="3"/>
      <c r="D183" s="3"/>
      <c r="E183" s="3" t="s">
        <v>146</v>
      </c>
      <c r="F183" s="3">
        <v>148</v>
      </c>
      <c r="G183" s="3">
        <v>40</v>
      </c>
      <c r="H183" s="3">
        <f t="shared" si="8"/>
        <v>188</v>
      </c>
      <c r="I183" s="14">
        <v>53.2</v>
      </c>
      <c r="J183" s="3">
        <v>75</v>
      </c>
      <c r="K183" s="3">
        <f t="shared" si="9"/>
        <v>113</v>
      </c>
      <c r="L183" s="4">
        <f t="shared" si="10"/>
        <v>6011.6</v>
      </c>
      <c r="M183" s="4">
        <f t="shared" si="11"/>
        <v>3990</v>
      </c>
    </row>
    <row r="184" spans="1:13" x14ac:dyDescent="0.25">
      <c r="A184" s="3">
        <v>280</v>
      </c>
      <c r="B184" s="13" t="s">
        <v>85</v>
      </c>
      <c r="C184" s="3"/>
      <c r="D184" s="3"/>
      <c r="E184" s="3" t="s">
        <v>146</v>
      </c>
      <c r="F184" s="3">
        <v>9</v>
      </c>
      <c r="G184" s="3">
        <v>50</v>
      </c>
      <c r="H184" s="3">
        <f t="shared" si="8"/>
        <v>59</v>
      </c>
      <c r="I184" s="14">
        <v>55</v>
      </c>
      <c r="J184" s="3">
        <v>14</v>
      </c>
      <c r="K184" s="3">
        <f t="shared" si="9"/>
        <v>45</v>
      </c>
      <c r="L184" s="4">
        <f t="shared" si="10"/>
        <v>2475</v>
      </c>
      <c r="M184" s="4">
        <f t="shared" si="11"/>
        <v>770</v>
      </c>
    </row>
    <row r="185" spans="1:13" x14ac:dyDescent="0.25">
      <c r="A185" s="3">
        <v>281</v>
      </c>
      <c r="B185" s="13" t="s">
        <v>30</v>
      </c>
      <c r="C185" s="3"/>
      <c r="D185" s="3"/>
      <c r="E185" s="3" t="s">
        <v>146</v>
      </c>
      <c r="F185" s="3">
        <v>65</v>
      </c>
      <c r="G185" s="3">
        <v>250</v>
      </c>
      <c r="H185" s="3">
        <f t="shared" si="8"/>
        <v>315</v>
      </c>
      <c r="I185" s="14">
        <v>38.94</v>
      </c>
      <c r="J185" s="3">
        <v>33</v>
      </c>
      <c r="K185" s="3">
        <f t="shared" si="9"/>
        <v>282</v>
      </c>
      <c r="L185" s="4">
        <f t="shared" si="10"/>
        <v>10981.08</v>
      </c>
      <c r="M185" s="4">
        <f t="shared" si="11"/>
        <v>1285.02</v>
      </c>
    </row>
    <row r="186" spans="1:13" x14ac:dyDescent="0.25">
      <c r="A186" s="19"/>
    </row>
    <row r="188" spans="1:13" x14ac:dyDescent="0.25">
      <c r="J188" s="26" t="s">
        <v>151</v>
      </c>
      <c r="K188" s="26"/>
      <c r="L188" s="6">
        <f>SUM(L15:L185)</f>
        <v>421195.28999999986</v>
      </c>
    </row>
    <row r="189" spans="1:13" x14ac:dyDescent="0.25">
      <c r="J189" s="26" t="s">
        <v>152</v>
      </c>
      <c r="K189" s="26"/>
      <c r="L189" s="7">
        <f>SUM(M15:M185)</f>
        <v>181239.49000000002</v>
      </c>
    </row>
  </sheetData>
  <mergeCells count="6">
    <mergeCell ref="J189:K189"/>
    <mergeCell ref="J188:K188"/>
    <mergeCell ref="A13:D13"/>
    <mergeCell ref="B14:D14"/>
    <mergeCell ref="B77:C77"/>
    <mergeCell ref="B87:C87"/>
  </mergeCells>
  <pageMargins left="0.7" right="0.7" top="0.75" bottom="0.75" header="0.3" footer="0.3"/>
  <pageSetup paperSize="5" scale="59" fitToHeight="0"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1A7F-80EA-49D5-91AA-2829C94ED86A}">
  <sheetPr>
    <pageSetUpPr fitToPage="1"/>
  </sheetPr>
  <dimension ref="A3:M188"/>
  <sheetViews>
    <sheetView topLeftCell="A51" zoomScaleNormal="100" workbookViewId="0">
      <selection activeCell="G60" sqref="G60"/>
    </sheetView>
  </sheetViews>
  <sheetFormatPr baseColWidth="10" defaultRowHeight="15" x14ac:dyDescent="0.25"/>
  <cols>
    <col min="2" max="2" width="43.5703125" customWidth="1"/>
    <col min="3" max="3" width="7.42578125" customWidth="1"/>
    <col min="4" max="4" width="0.85546875" hidden="1" customWidth="1"/>
    <col min="12" max="12" width="14.28515625" customWidth="1"/>
  </cols>
  <sheetData>
    <row r="3" spans="1:13" x14ac:dyDescent="0.25">
      <c r="A3">
        <f ca="1">A3:M125</f>
        <v>0</v>
      </c>
    </row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 t="s">
        <v>82</v>
      </c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3" ht="21" x14ac:dyDescent="0.35">
      <c r="D10" s="1"/>
      <c r="E10" s="1"/>
      <c r="F10" s="1"/>
      <c r="G10" s="1"/>
      <c r="H10" s="1"/>
      <c r="I10" s="1"/>
      <c r="J10" s="1"/>
      <c r="K10" s="1"/>
      <c r="L10" s="1"/>
      <c r="M10" s="2"/>
    </row>
    <row r="11" spans="1:13" x14ac:dyDescent="0.25">
      <c r="K11" s="16">
        <v>45742</v>
      </c>
      <c r="M11" s="16"/>
    </row>
    <row r="12" spans="1:13" x14ac:dyDescent="0.25">
      <c r="A12" s="22" t="s">
        <v>0</v>
      </c>
      <c r="B12" s="22"/>
      <c r="C12" s="22"/>
      <c r="D12" s="22"/>
      <c r="E12" s="5"/>
      <c r="F12" s="5"/>
      <c r="G12" s="5"/>
      <c r="H12" s="5"/>
      <c r="I12" s="5"/>
      <c r="J12" s="5"/>
      <c r="K12" s="5"/>
      <c r="L12" s="5"/>
      <c r="M12" s="5"/>
    </row>
    <row r="13" spans="1:13" ht="45" x14ac:dyDescent="0.25">
      <c r="A13" s="3" t="s">
        <v>1</v>
      </c>
      <c r="B13" s="31" t="s">
        <v>2</v>
      </c>
      <c r="C13" s="31"/>
      <c r="D13" s="31"/>
      <c r="E13" s="9" t="s">
        <v>148</v>
      </c>
      <c r="F13" s="10" t="s">
        <v>73</v>
      </c>
      <c r="G13" s="10" t="s">
        <v>107</v>
      </c>
      <c r="H13" s="11" t="s">
        <v>108</v>
      </c>
      <c r="I13" s="18" t="s">
        <v>3</v>
      </c>
      <c r="J13" s="12" t="s">
        <v>149</v>
      </c>
      <c r="K13" s="12" t="s">
        <v>4</v>
      </c>
      <c r="L13" s="12" t="s">
        <v>11</v>
      </c>
      <c r="M13" s="12" t="s">
        <v>12</v>
      </c>
    </row>
    <row r="14" spans="1:13" x14ac:dyDescent="0.25">
      <c r="A14" s="3">
        <v>101</v>
      </c>
      <c r="B14" s="13" t="s">
        <v>89</v>
      </c>
      <c r="C14" s="3"/>
      <c r="D14" s="3"/>
      <c r="E14" s="3" t="s">
        <v>150</v>
      </c>
      <c r="F14" s="3">
        <v>4</v>
      </c>
      <c r="G14" s="3">
        <v>0</v>
      </c>
      <c r="H14" s="3">
        <f>F14+G14</f>
        <v>4</v>
      </c>
      <c r="I14" s="14">
        <v>744</v>
      </c>
      <c r="J14" s="3">
        <v>0</v>
      </c>
      <c r="K14" s="3">
        <f>H14-J14</f>
        <v>4</v>
      </c>
      <c r="L14" s="4">
        <f>I14*K14</f>
        <v>2976</v>
      </c>
      <c r="M14" s="4">
        <f>I14*J14</f>
        <v>0</v>
      </c>
    </row>
    <row r="15" spans="1:13" x14ac:dyDescent="0.25">
      <c r="A15" s="3">
        <v>102</v>
      </c>
      <c r="B15" s="13" t="s">
        <v>50</v>
      </c>
      <c r="C15" s="3"/>
      <c r="D15" s="3"/>
      <c r="E15" s="3" t="s">
        <v>150</v>
      </c>
      <c r="F15" s="3">
        <v>0</v>
      </c>
      <c r="G15" s="3">
        <v>0</v>
      </c>
      <c r="H15" s="3">
        <f t="shared" ref="H15:H78" si="0">F15+G15</f>
        <v>0</v>
      </c>
      <c r="I15" s="14">
        <v>80</v>
      </c>
      <c r="J15" s="3">
        <v>0</v>
      </c>
      <c r="K15" s="3">
        <f t="shared" ref="K15:K78" si="1">H15-J15</f>
        <v>0</v>
      </c>
      <c r="L15" s="4">
        <f t="shared" ref="L15:L78" si="2">I15*K15</f>
        <v>0</v>
      </c>
      <c r="M15" s="4">
        <f t="shared" ref="M15:M78" si="3">I15*J15</f>
        <v>0</v>
      </c>
    </row>
    <row r="16" spans="1:13" x14ac:dyDescent="0.25">
      <c r="A16" s="3">
        <v>103</v>
      </c>
      <c r="B16" s="13" t="s">
        <v>7</v>
      </c>
      <c r="C16" s="3"/>
      <c r="D16" s="3"/>
      <c r="E16" s="3" t="s">
        <v>150</v>
      </c>
      <c r="F16" s="3">
        <v>0</v>
      </c>
      <c r="G16" s="3">
        <v>12</v>
      </c>
      <c r="H16" s="3">
        <f t="shared" si="0"/>
        <v>12</v>
      </c>
      <c r="I16" s="14">
        <v>145</v>
      </c>
      <c r="J16" s="3">
        <v>12</v>
      </c>
      <c r="K16" s="3">
        <f t="shared" si="1"/>
        <v>0</v>
      </c>
      <c r="L16" s="4">
        <f t="shared" si="2"/>
        <v>0</v>
      </c>
      <c r="M16" s="4">
        <f t="shared" si="3"/>
        <v>1740</v>
      </c>
    </row>
    <row r="17" spans="1:13" x14ac:dyDescent="0.25">
      <c r="A17" s="3">
        <v>104</v>
      </c>
      <c r="B17" s="15" t="s">
        <v>182</v>
      </c>
      <c r="C17" s="3"/>
      <c r="D17" s="3"/>
      <c r="E17" s="3" t="s">
        <v>150</v>
      </c>
      <c r="F17" s="3">
        <v>0</v>
      </c>
      <c r="G17" s="3">
        <v>200</v>
      </c>
      <c r="H17" s="3">
        <f t="shared" si="0"/>
        <v>200</v>
      </c>
      <c r="I17" s="14">
        <v>6.5</v>
      </c>
      <c r="J17" s="3">
        <v>200</v>
      </c>
      <c r="K17" s="3">
        <f t="shared" si="1"/>
        <v>0</v>
      </c>
      <c r="L17" s="4">
        <f t="shared" si="2"/>
        <v>0</v>
      </c>
      <c r="M17" s="4">
        <f t="shared" si="3"/>
        <v>1300</v>
      </c>
    </row>
    <row r="18" spans="1:13" x14ac:dyDescent="0.25">
      <c r="A18" s="3">
        <v>105</v>
      </c>
      <c r="B18" s="13" t="s">
        <v>43</v>
      </c>
      <c r="C18" s="3"/>
      <c r="D18" s="3"/>
      <c r="E18" s="3" t="s">
        <v>150</v>
      </c>
      <c r="F18" s="3">
        <v>0</v>
      </c>
      <c r="G18" s="3">
        <v>18</v>
      </c>
      <c r="H18" s="3">
        <f t="shared" si="0"/>
        <v>18</v>
      </c>
      <c r="I18" s="14">
        <v>116</v>
      </c>
      <c r="J18" s="3">
        <v>17</v>
      </c>
      <c r="K18" s="3">
        <f t="shared" si="1"/>
        <v>1</v>
      </c>
      <c r="L18" s="4">
        <f t="shared" si="2"/>
        <v>116</v>
      </c>
      <c r="M18" s="4">
        <f t="shared" si="3"/>
        <v>1972</v>
      </c>
    </row>
    <row r="19" spans="1:13" x14ac:dyDescent="0.25">
      <c r="A19" s="3">
        <v>106</v>
      </c>
      <c r="B19" s="13" t="s">
        <v>86</v>
      </c>
      <c r="C19" s="3"/>
      <c r="D19" s="3"/>
      <c r="E19" s="3" t="s">
        <v>150</v>
      </c>
      <c r="F19" s="3">
        <v>0</v>
      </c>
      <c r="G19" s="3">
        <v>0</v>
      </c>
      <c r="H19" s="3">
        <f t="shared" si="0"/>
        <v>0</v>
      </c>
      <c r="I19" s="14">
        <v>271</v>
      </c>
      <c r="J19" s="3">
        <v>0</v>
      </c>
      <c r="K19" s="3">
        <f t="shared" si="1"/>
        <v>0</v>
      </c>
      <c r="L19" s="4">
        <f t="shared" si="2"/>
        <v>0</v>
      </c>
      <c r="M19" s="4">
        <f t="shared" si="3"/>
        <v>0</v>
      </c>
    </row>
    <row r="20" spans="1:13" x14ac:dyDescent="0.25">
      <c r="A20" s="3">
        <v>107</v>
      </c>
      <c r="B20" s="13" t="s">
        <v>9</v>
      </c>
      <c r="C20" s="3"/>
      <c r="D20" s="3"/>
      <c r="E20" s="3" t="s">
        <v>150</v>
      </c>
      <c r="F20" s="3">
        <v>8</v>
      </c>
      <c r="G20" s="3">
        <v>0</v>
      </c>
      <c r="H20" s="3">
        <f t="shared" si="0"/>
        <v>8</v>
      </c>
      <c r="I20" s="14">
        <v>349</v>
      </c>
      <c r="J20" s="3">
        <v>5</v>
      </c>
      <c r="K20" s="3">
        <f t="shared" si="1"/>
        <v>3</v>
      </c>
      <c r="L20" s="4">
        <f t="shared" si="2"/>
        <v>1047</v>
      </c>
      <c r="M20" s="4">
        <f t="shared" si="3"/>
        <v>1745</v>
      </c>
    </row>
    <row r="21" spans="1:13" x14ac:dyDescent="0.25">
      <c r="A21" s="3">
        <v>108</v>
      </c>
      <c r="B21" s="13" t="s">
        <v>32</v>
      </c>
      <c r="C21" s="3"/>
      <c r="D21" s="3"/>
      <c r="E21" s="3" t="s">
        <v>150</v>
      </c>
      <c r="F21" s="3">
        <v>46</v>
      </c>
      <c r="G21" s="3">
        <v>72</v>
      </c>
      <c r="H21" s="3">
        <f t="shared" si="0"/>
        <v>118</v>
      </c>
      <c r="I21" s="14">
        <v>10.1</v>
      </c>
      <c r="J21" s="3">
        <v>60</v>
      </c>
      <c r="K21" s="3">
        <f t="shared" si="1"/>
        <v>58</v>
      </c>
      <c r="L21" s="4">
        <f t="shared" si="2"/>
        <v>585.79999999999995</v>
      </c>
      <c r="M21" s="4">
        <f t="shared" si="3"/>
        <v>606</v>
      </c>
    </row>
    <row r="22" spans="1:13" x14ac:dyDescent="0.25">
      <c r="A22" s="3">
        <v>109</v>
      </c>
      <c r="B22" s="13" t="s">
        <v>33</v>
      </c>
      <c r="C22" s="3"/>
      <c r="D22" s="3"/>
      <c r="E22" s="3" t="s">
        <v>150</v>
      </c>
      <c r="F22" s="3">
        <v>49</v>
      </c>
      <c r="G22" s="3">
        <v>0</v>
      </c>
      <c r="H22" s="3">
        <f t="shared" si="0"/>
        <v>49</v>
      </c>
      <c r="I22" s="14">
        <v>7</v>
      </c>
      <c r="J22" s="3">
        <v>12</v>
      </c>
      <c r="K22" s="3">
        <f t="shared" si="1"/>
        <v>37</v>
      </c>
      <c r="L22" s="4">
        <f t="shared" si="2"/>
        <v>259</v>
      </c>
      <c r="M22" s="4">
        <f t="shared" si="3"/>
        <v>84</v>
      </c>
    </row>
    <row r="23" spans="1:13" x14ac:dyDescent="0.25">
      <c r="A23" s="3">
        <v>110</v>
      </c>
      <c r="B23" s="13" t="s">
        <v>72</v>
      </c>
      <c r="C23" s="3"/>
      <c r="D23" s="3"/>
      <c r="E23" s="3" t="s">
        <v>150</v>
      </c>
      <c r="F23" s="3">
        <v>95</v>
      </c>
      <c r="G23" s="3">
        <v>0</v>
      </c>
      <c r="H23" s="3">
        <f t="shared" si="0"/>
        <v>95</v>
      </c>
      <c r="I23" s="14">
        <v>7</v>
      </c>
      <c r="J23" s="3">
        <v>18</v>
      </c>
      <c r="K23" s="3">
        <f t="shared" si="1"/>
        <v>77</v>
      </c>
      <c r="L23" s="4">
        <f t="shared" si="2"/>
        <v>539</v>
      </c>
      <c r="M23" s="4">
        <f t="shared" si="3"/>
        <v>126</v>
      </c>
    </row>
    <row r="24" spans="1:13" x14ac:dyDescent="0.25">
      <c r="A24" s="3">
        <v>111</v>
      </c>
      <c r="B24" s="13" t="s">
        <v>71</v>
      </c>
      <c r="C24" s="3"/>
      <c r="D24" s="3"/>
      <c r="E24" s="3" t="s">
        <v>150</v>
      </c>
      <c r="F24" s="3">
        <v>0</v>
      </c>
      <c r="G24" s="3">
        <v>12</v>
      </c>
      <c r="H24" s="3">
        <f t="shared" si="0"/>
        <v>12</v>
      </c>
      <c r="I24" s="14">
        <v>10</v>
      </c>
      <c r="J24" s="3">
        <v>2</v>
      </c>
      <c r="K24" s="3">
        <f t="shared" si="1"/>
        <v>10</v>
      </c>
      <c r="L24" s="4">
        <f t="shared" si="2"/>
        <v>100</v>
      </c>
      <c r="M24" s="4">
        <f t="shared" si="3"/>
        <v>20</v>
      </c>
    </row>
    <row r="25" spans="1:13" x14ac:dyDescent="0.25">
      <c r="A25" s="3">
        <v>112</v>
      </c>
      <c r="B25" s="13" t="s">
        <v>53</v>
      </c>
      <c r="C25" s="3"/>
      <c r="D25" s="3"/>
      <c r="E25" s="3" t="s">
        <v>150</v>
      </c>
      <c r="F25" s="3">
        <v>12</v>
      </c>
      <c r="G25" s="3">
        <v>0</v>
      </c>
      <c r="H25" s="3">
        <f t="shared" si="0"/>
        <v>12</v>
      </c>
      <c r="I25" s="14">
        <v>8</v>
      </c>
      <c r="J25" s="3">
        <v>2</v>
      </c>
      <c r="K25" s="3">
        <f t="shared" si="1"/>
        <v>10</v>
      </c>
      <c r="L25" s="4">
        <f t="shared" si="2"/>
        <v>80</v>
      </c>
      <c r="M25" s="4">
        <f t="shared" si="3"/>
        <v>16</v>
      </c>
    </row>
    <row r="26" spans="1:13" x14ac:dyDescent="0.25">
      <c r="A26" s="3">
        <v>113</v>
      </c>
      <c r="B26" s="13" t="s">
        <v>173</v>
      </c>
      <c r="C26" s="3"/>
      <c r="D26" s="3"/>
      <c r="E26" s="3" t="s">
        <v>150</v>
      </c>
      <c r="F26" s="3">
        <v>40</v>
      </c>
      <c r="G26" s="3">
        <v>12</v>
      </c>
      <c r="H26" s="3">
        <f t="shared" si="0"/>
        <v>52</v>
      </c>
      <c r="I26" s="14">
        <v>69.599999999999994</v>
      </c>
      <c r="J26" s="3">
        <v>14</v>
      </c>
      <c r="K26" s="3">
        <f t="shared" si="1"/>
        <v>38</v>
      </c>
      <c r="L26" s="4">
        <f t="shared" si="2"/>
        <v>2644.7999999999997</v>
      </c>
      <c r="M26" s="4">
        <f t="shared" si="3"/>
        <v>974.39999999999986</v>
      </c>
    </row>
    <row r="27" spans="1:13" x14ac:dyDescent="0.25">
      <c r="A27" s="3">
        <v>114</v>
      </c>
      <c r="B27" s="13" t="s">
        <v>123</v>
      </c>
      <c r="C27" s="3"/>
      <c r="D27" s="3"/>
      <c r="E27" s="3" t="s">
        <v>150</v>
      </c>
      <c r="F27" s="3">
        <v>9</v>
      </c>
      <c r="G27" s="3">
        <v>12</v>
      </c>
      <c r="H27" s="3">
        <f t="shared" si="0"/>
        <v>21</v>
      </c>
      <c r="I27" s="14">
        <v>69.599999999999994</v>
      </c>
      <c r="J27" s="3">
        <v>15</v>
      </c>
      <c r="K27" s="3">
        <f t="shared" si="1"/>
        <v>6</v>
      </c>
      <c r="L27" s="4">
        <f t="shared" si="2"/>
        <v>417.59999999999997</v>
      </c>
      <c r="M27" s="4">
        <f t="shared" si="3"/>
        <v>1044</v>
      </c>
    </row>
    <row r="28" spans="1:13" x14ac:dyDescent="0.25">
      <c r="A28" s="3">
        <v>115</v>
      </c>
      <c r="B28" s="13" t="s">
        <v>188</v>
      </c>
      <c r="C28" s="3"/>
      <c r="D28" s="3"/>
      <c r="E28" s="3" t="s">
        <v>150</v>
      </c>
      <c r="F28" s="3">
        <v>0</v>
      </c>
      <c r="G28" s="3">
        <v>24</v>
      </c>
      <c r="H28" s="3">
        <f t="shared" si="0"/>
        <v>24</v>
      </c>
      <c r="I28" s="14">
        <v>57.8</v>
      </c>
      <c r="J28" s="3">
        <v>3</v>
      </c>
      <c r="K28" s="3">
        <f t="shared" si="1"/>
        <v>21</v>
      </c>
      <c r="L28" s="4">
        <f t="shared" si="2"/>
        <v>1213.8</v>
      </c>
      <c r="M28" s="4">
        <f t="shared" si="3"/>
        <v>173.39999999999998</v>
      </c>
    </row>
    <row r="29" spans="1:13" x14ac:dyDescent="0.25">
      <c r="A29" s="3">
        <v>116</v>
      </c>
      <c r="B29" s="13" t="s">
        <v>217</v>
      </c>
      <c r="C29" s="3"/>
      <c r="D29" s="3"/>
      <c r="E29" s="3" t="s">
        <v>144</v>
      </c>
      <c r="F29" s="3">
        <v>0</v>
      </c>
      <c r="G29" s="3">
        <v>10</v>
      </c>
      <c r="H29" s="3">
        <f t="shared" si="0"/>
        <v>10</v>
      </c>
      <c r="I29" s="14">
        <v>1350</v>
      </c>
      <c r="J29" s="3">
        <v>2</v>
      </c>
      <c r="K29" s="3">
        <f t="shared" si="1"/>
        <v>8</v>
      </c>
      <c r="L29" s="4">
        <f t="shared" si="2"/>
        <v>10800</v>
      </c>
      <c r="M29" s="4">
        <f t="shared" si="3"/>
        <v>2700</v>
      </c>
    </row>
    <row r="30" spans="1:13" x14ac:dyDescent="0.25">
      <c r="A30" s="3">
        <v>117</v>
      </c>
      <c r="B30" s="13" t="s">
        <v>166</v>
      </c>
      <c r="C30" s="3"/>
      <c r="D30" s="3"/>
      <c r="E30" s="3" t="s">
        <v>144</v>
      </c>
      <c r="F30" s="3">
        <v>1</v>
      </c>
      <c r="G30" s="3">
        <v>0</v>
      </c>
      <c r="H30" s="3">
        <f t="shared" si="0"/>
        <v>1</v>
      </c>
      <c r="I30" s="14">
        <v>47.17</v>
      </c>
      <c r="J30" s="3">
        <v>1</v>
      </c>
      <c r="K30" s="3">
        <f t="shared" si="1"/>
        <v>0</v>
      </c>
      <c r="L30" s="4">
        <f t="shared" si="2"/>
        <v>0</v>
      </c>
      <c r="M30" s="4">
        <f t="shared" si="3"/>
        <v>47.17</v>
      </c>
    </row>
    <row r="31" spans="1:13" x14ac:dyDescent="0.25">
      <c r="A31" s="3">
        <v>118</v>
      </c>
      <c r="B31" s="13" t="s">
        <v>110</v>
      </c>
      <c r="C31" s="3"/>
      <c r="D31" s="3"/>
      <c r="E31" s="3" t="s">
        <v>144</v>
      </c>
      <c r="F31" s="3">
        <v>3</v>
      </c>
      <c r="G31" s="3">
        <v>0</v>
      </c>
      <c r="H31" s="3">
        <f t="shared" si="0"/>
        <v>3</v>
      </c>
      <c r="I31" s="14">
        <v>359.9</v>
      </c>
      <c r="J31" s="3">
        <v>1</v>
      </c>
      <c r="K31" s="3">
        <f t="shared" si="1"/>
        <v>2</v>
      </c>
      <c r="L31" s="4">
        <f t="shared" si="2"/>
        <v>719.8</v>
      </c>
      <c r="M31" s="4">
        <f t="shared" si="3"/>
        <v>359.9</v>
      </c>
    </row>
    <row r="32" spans="1:13" x14ac:dyDescent="0.25">
      <c r="A32" s="3">
        <v>119</v>
      </c>
      <c r="B32" s="13" t="s">
        <v>221</v>
      </c>
      <c r="C32" s="3"/>
      <c r="D32" s="3"/>
      <c r="E32" s="3" t="s">
        <v>144</v>
      </c>
      <c r="F32" s="3">
        <v>3</v>
      </c>
      <c r="G32" s="3">
        <v>0</v>
      </c>
      <c r="H32" s="3">
        <f t="shared" si="0"/>
        <v>3</v>
      </c>
      <c r="I32" s="14">
        <v>330</v>
      </c>
      <c r="J32" s="3">
        <v>0</v>
      </c>
      <c r="K32" s="3">
        <f t="shared" si="1"/>
        <v>3</v>
      </c>
      <c r="L32" s="4">
        <f t="shared" si="2"/>
        <v>990</v>
      </c>
      <c r="M32" s="4">
        <f t="shared" si="3"/>
        <v>0</v>
      </c>
    </row>
    <row r="33" spans="1:13" x14ac:dyDescent="0.25">
      <c r="A33" s="3">
        <v>120</v>
      </c>
      <c r="B33" s="13" t="s">
        <v>222</v>
      </c>
      <c r="C33" s="3"/>
      <c r="D33" s="3"/>
      <c r="E33" s="3" t="s">
        <v>144</v>
      </c>
      <c r="F33" s="3">
        <v>4</v>
      </c>
      <c r="G33" s="3">
        <v>0</v>
      </c>
      <c r="H33" s="3">
        <f t="shared" si="0"/>
        <v>4</v>
      </c>
      <c r="I33" s="14">
        <v>469</v>
      </c>
      <c r="J33" s="3">
        <v>1</v>
      </c>
      <c r="K33" s="3">
        <f t="shared" si="1"/>
        <v>3</v>
      </c>
      <c r="L33" s="4">
        <f t="shared" si="2"/>
        <v>1407</v>
      </c>
      <c r="M33" s="4">
        <f t="shared" si="3"/>
        <v>469</v>
      </c>
    </row>
    <row r="34" spans="1:13" x14ac:dyDescent="0.25">
      <c r="A34" s="3">
        <v>121</v>
      </c>
      <c r="B34" s="15" t="s">
        <v>223</v>
      </c>
      <c r="C34" s="3"/>
      <c r="D34" s="3"/>
      <c r="E34" s="3" t="s">
        <v>144</v>
      </c>
      <c r="F34" s="3">
        <v>0</v>
      </c>
      <c r="G34" s="3">
        <v>0</v>
      </c>
      <c r="H34" s="3">
        <f t="shared" si="0"/>
        <v>0</v>
      </c>
      <c r="I34" s="14">
        <v>178.2</v>
      </c>
      <c r="J34" s="3">
        <v>0</v>
      </c>
      <c r="K34" s="3">
        <f t="shared" si="1"/>
        <v>0</v>
      </c>
      <c r="L34" s="4">
        <f t="shared" si="2"/>
        <v>0</v>
      </c>
      <c r="M34" s="4">
        <f t="shared" si="3"/>
        <v>0</v>
      </c>
    </row>
    <row r="35" spans="1:13" x14ac:dyDescent="0.25">
      <c r="A35" s="3">
        <v>122</v>
      </c>
      <c r="B35" s="15" t="s">
        <v>224</v>
      </c>
      <c r="C35" s="3"/>
      <c r="D35" s="3"/>
      <c r="E35" s="3" t="s">
        <v>144</v>
      </c>
      <c r="F35" s="3">
        <v>2</v>
      </c>
      <c r="G35" s="3">
        <v>0</v>
      </c>
      <c r="H35" s="3">
        <f t="shared" si="0"/>
        <v>2</v>
      </c>
      <c r="I35" s="14">
        <v>147.5</v>
      </c>
      <c r="J35" s="3">
        <v>0</v>
      </c>
      <c r="K35" s="3">
        <f t="shared" si="1"/>
        <v>2</v>
      </c>
      <c r="L35" s="4">
        <f t="shared" si="2"/>
        <v>295</v>
      </c>
      <c r="M35" s="4">
        <f t="shared" si="3"/>
        <v>0</v>
      </c>
    </row>
    <row r="36" spans="1:13" x14ac:dyDescent="0.25">
      <c r="A36" s="3">
        <v>123</v>
      </c>
      <c r="B36" s="15" t="s">
        <v>225</v>
      </c>
      <c r="C36" s="3"/>
      <c r="D36" s="3"/>
      <c r="E36" s="3" t="s">
        <v>144</v>
      </c>
      <c r="F36" s="3">
        <v>0</v>
      </c>
      <c r="G36" s="3">
        <v>0</v>
      </c>
      <c r="H36" s="3">
        <f t="shared" si="0"/>
        <v>0</v>
      </c>
      <c r="I36" s="14">
        <v>224.2</v>
      </c>
      <c r="J36" s="3">
        <v>0</v>
      </c>
      <c r="K36" s="3">
        <f t="shared" si="1"/>
        <v>0</v>
      </c>
      <c r="L36" s="4">
        <f t="shared" si="2"/>
        <v>0</v>
      </c>
      <c r="M36" s="4">
        <f t="shared" si="3"/>
        <v>0</v>
      </c>
    </row>
    <row r="37" spans="1:13" x14ac:dyDescent="0.25">
      <c r="A37" s="3">
        <v>124</v>
      </c>
      <c r="B37" s="15" t="s">
        <v>178</v>
      </c>
      <c r="C37" s="3"/>
      <c r="D37" s="3"/>
      <c r="E37" s="3" t="s">
        <v>144</v>
      </c>
      <c r="F37" s="3">
        <v>9</v>
      </c>
      <c r="G37" s="3">
        <v>0</v>
      </c>
      <c r="H37" s="3">
        <f t="shared" si="0"/>
        <v>9</v>
      </c>
      <c r="I37" s="14">
        <v>159.30000000000001</v>
      </c>
      <c r="J37" s="3">
        <v>4</v>
      </c>
      <c r="K37" s="3">
        <f t="shared" si="1"/>
        <v>5</v>
      </c>
      <c r="L37" s="4">
        <f t="shared" si="2"/>
        <v>796.5</v>
      </c>
      <c r="M37" s="4">
        <f t="shared" si="3"/>
        <v>637.20000000000005</v>
      </c>
    </row>
    <row r="38" spans="1:13" x14ac:dyDescent="0.25">
      <c r="A38" s="3">
        <v>125</v>
      </c>
      <c r="B38" s="13" t="s">
        <v>51</v>
      </c>
      <c r="C38" s="3"/>
      <c r="D38" s="3"/>
      <c r="E38" s="3" t="s">
        <v>144</v>
      </c>
      <c r="F38" s="3">
        <v>6</v>
      </c>
      <c r="G38" s="3">
        <v>0</v>
      </c>
      <c r="H38" s="3">
        <f t="shared" si="0"/>
        <v>6</v>
      </c>
      <c r="I38" s="14">
        <v>60</v>
      </c>
      <c r="J38" s="3">
        <v>5</v>
      </c>
      <c r="K38" s="3">
        <f t="shared" si="1"/>
        <v>1</v>
      </c>
      <c r="L38" s="4">
        <f t="shared" si="2"/>
        <v>60</v>
      </c>
      <c r="M38" s="4">
        <f t="shared" si="3"/>
        <v>300</v>
      </c>
    </row>
    <row r="39" spans="1:13" x14ac:dyDescent="0.25">
      <c r="A39" s="3">
        <v>126</v>
      </c>
      <c r="B39" s="13" t="s">
        <v>184</v>
      </c>
      <c r="C39" s="3"/>
      <c r="D39" s="3"/>
      <c r="E39" s="3" t="s">
        <v>144</v>
      </c>
      <c r="F39" s="3">
        <v>32</v>
      </c>
      <c r="G39" s="3">
        <v>0</v>
      </c>
      <c r="H39" s="3">
        <f t="shared" si="0"/>
        <v>32</v>
      </c>
      <c r="I39" s="14">
        <v>75</v>
      </c>
      <c r="J39" s="3">
        <v>10</v>
      </c>
      <c r="K39" s="3">
        <f t="shared" si="1"/>
        <v>22</v>
      </c>
      <c r="L39" s="4">
        <f t="shared" si="2"/>
        <v>1650</v>
      </c>
      <c r="M39" s="4">
        <f t="shared" si="3"/>
        <v>750</v>
      </c>
    </row>
    <row r="40" spans="1:13" x14ac:dyDescent="0.25">
      <c r="A40" s="3">
        <v>127</v>
      </c>
      <c r="B40" s="13" t="s">
        <v>59</v>
      </c>
      <c r="C40" s="3"/>
      <c r="D40" s="3"/>
      <c r="E40" s="3" t="s">
        <v>144</v>
      </c>
      <c r="F40" s="3">
        <v>14</v>
      </c>
      <c r="G40" s="3">
        <v>0</v>
      </c>
      <c r="H40" s="3">
        <f t="shared" si="0"/>
        <v>14</v>
      </c>
      <c r="I40" s="14">
        <v>47.2</v>
      </c>
      <c r="J40" s="3">
        <v>11</v>
      </c>
      <c r="K40" s="3">
        <f t="shared" si="1"/>
        <v>3</v>
      </c>
      <c r="L40" s="4">
        <f t="shared" si="2"/>
        <v>141.60000000000002</v>
      </c>
      <c r="M40" s="4">
        <f t="shared" si="3"/>
        <v>519.20000000000005</v>
      </c>
    </row>
    <row r="41" spans="1:13" x14ac:dyDescent="0.25">
      <c r="A41" s="3">
        <v>128</v>
      </c>
      <c r="B41" s="13" t="s">
        <v>181</v>
      </c>
      <c r="C41" s="3"/>
      <c r="D41" s="3"/>
      <c r="E41" s="3" t="s">
        <v>144</v>
      </c>
      <c r="F41" s="3">
        <v>2</v>
      </c>
      <c r="G41" s="3">
        <v>0</v>
      </c>
      <c r="H41" s="3">
        <f t="shared" si="0"/>
        <v>2</v>
      </c>
      <c r="I41" s="14">
        <v>76.7</v>
      </c>
      <c r="J41" s="3">
        <v>0</v>
      </c>
      <c r="K41" s="3">
        <f t="shared" si="1"/>
        <v>2</v>
      </c>
      <c r="L41" s="4">
        <f t="shared" si="2"/>
        <v>153.4</v>
      </c>
      <c r="M41" s="4">
        <f t="shared" si="3"/>
        <v>0</v>
      </c>
    </row>
    <row r="42" spans="1:13" x14ac:dyDescent="0.25">
      <c r="A42" s="3">
        <v>129</v>
      </c>
      <c r="B42" s="13" t="s">
        <v>20</v>
      </c>
      <c r="C42" s="3"/>
      <c r="D42" s="3"/>
      <c r="E42" s="3" t="s">
        <v>144</v>
      </c>
      <c r="F42" s="3">
        <v>0</v>
      </c>
      <c r="G42" s="3">
        <v>6</v>
      </c>
      <c r="H42" s="3">
        <f t="shared" si="0"/>
        <v>6</v>
      </c>
      <c r="I42" s="14">
        <v>38</v>
      </c>
      <c r="J42" s="3">
        <v>6</v>
      </c>
      <c r="K42" s="3">
        <f t="shared" si="1"/>
        <v>0</v>
      </c>
      <c r="L42" s="4">
        <f t="shared" si="2"/>
        <v>0</v>
      </c>
      <c r="M42" s="4">
        <f t="shared" si="3"/>
        <v>228</v>
      </c>
    </row>
    <row r="43" spans="1:13" x14ac:dyDescent="0.25">
      <c r="A43" s="3">
        <v>130</v>
      </c>
      <c r="B43" s="13" t="s">
        <v>187</v>
      </c>
      <c r="C43" s="3"/>
      <c r="D43" s="3"/>
      <c r="E43" s="3" t="s">
        <v>144</v>
      </c>
      <c r="F43" s="3">
        <v>11</v>
      </c>
      <c r="G43" s="3">
        <v>0</v>
      </c>
      <c r="H43" s="3">
        <f t="shared" si="0"/>
        <v>11</v>
      </c>
      <c r="I43" s="14">
        <v>46</v>
      </c>
      <c r="J43" s="3">
        <v>0</v>
      </c>
      <c r="K43" s="3">
        <f t="shared" si="1"/>
        <v>11</v>
      </c>
      <c r="L43" s="4">
        <f t="shared" si="2"/>
        <v>506</v>
      </c>
      <c r="M43" s="4">
        <f t="shared" si="3"/>
        <v>0</v>
      </c>
    </row>
    <row r="44" spans="1:13" x14ac:dyDescent="0.25">
      <c r="A44" s="3">
        <v>131</v>
      </c>
      <c r="B44" s="15" t="s">
        <v>218</v>
      </c>
      <c r="C44" s="3"/>
      <c r="D44" s="3"/>
      <c r="E44" s="3" t="s">
        <v>144</v>
      </c>
      <c r="F44" s="3">
        <v>0</v>
      </c>
      <c r="G44" s="3">
        <v>20</v>
      </c>
      <c r="H44" s="3">
        <f t="shared" si="0"/>
        <v>20</v>
      </c>
      <c r="I44" s="14">
        <v>50</v>
      </c>
      <c r="J44" s="3">
        <v>4</v>
      </c>
      <c r="K44" s="3">
        <f t="shared" si="1"/>
        <v>16</v>
      </c>
      <c r="L44" s="4">
        <f t="shared" si="2"/>
        <v>800</v>
      </c>
      <c r="M44" s="4">
        <f t="shared" si="3"/>
        <v>200</v>
      </c>
    </row>
    <row r="45" spans="1:13" x14ac:dyDescent="0.25">
      <c r="A45" s="3">
        <v>132</v>
      </c>
      <c r="B45" s="15" t="s">
        <v>113</v>
      </c>
      <c r="C45" s="3"/>
      <c r="D45" s="3"/>
      <c r="E45" s="3" t="s">
        <v>144</v>
      </c>
      <c r="F45" s="3">
        <v>27</v>
      </c>
      <c r="G45" s="3">
        <v>36</v>
      </c>
      <c r="H45" s="3">
        <f t="shared" si="0"/>
        <v>63</v>
      </c>
      <c r="I45" s="14">
        <v>123.9</v>
      </c>
      <c r="J45" s="3">
        <v>9</v>
      </c>
      <c r="K45" s="3">
        <f t="shared" si="1"/>
        <v>54</v>
      </c>
      <c r="L45" s="4">
        <f t="shared" si="2"/>
        <v>6690.6</v>
      </c>
      <c r="M45" s="4">
        <f t="shared" si="3"/>
        <v>1115.1000000000001</v>
      </c>
    </row>
    <row r="46" spans="1:13" x14ac:dyDescent="0.25">
      <c r="A46" s="3">
        <v>133</v>
      </c>
      <c r="B46" s="15" t="s">
        <v>112</v>
      </c>
      <c r="C46" s="3"/>
      <c r="D46" s="3"/>
      <c r="E46" s="3" t="s">
        <v>144</v>
      </c>
      <c r="F46" s="3">
        <v>36</v>
      </c>
      <c r="G46" s="3">
        <v>36</v>
      </c>
      <c r="H46" s="3">
        <f t="shared" si="0"/>
        <v>72</v>
      </c>
      <c r="I46" s="14">
        <v>171.1</v>
      </c>
      <c r="J46" s="3">
        <v>3</v>
      </c>
      <c r="K46" s="3">
        <f t="shared" si="1"/>
        <v>69</v>
      </c>
      <c r="L46" s="4">
        <f t="shared" si="2"/>
        <v>11805.9</v>
      </c>
      <c r="M46" s="4">
        <f t="shared" si="3"/>
        <v>513.29999999999995</v>
      </c>
    </row>
    <row r="47" spans="1:13" x14ac:dyDescent="0.25">
      <c r="A47" s="3">
        <v>134</v>
      </c>
      <c r="B47" s="15" t="s">
        <v>111</v>
      </c>
      <c r="C47" s="3"/>
      <c r="D47" s="3"/>
      <c r="E47" s="3" t="s">
        <v>144</v>
      </c>
      <c r="F47" s="3">
        <v>26</v>
      </c>
      <c r="G47" s="3">
        <v>36</v>
      </c>
      <c r="H47" s="3">
        <f t="shared" si="0"/>
        <v>62</v>
      </c>
      <c r="I47" s="14">
        <v>230.1</v>
      </c>
      <c r="J47" s="3">
        <v>10</v>
      </c>
      <c r="K47" s="3">
        <f t="shared" si="1"/>
        <v>52</v>
      </c>
      <c r="L47" s="4">
        <f t="shared" si="2"/>
        <v>11965.199999999999</v>
      </c>
      <c r="M47" s="4">
        <f t="shared" si="3"/>
        <v>2301</v>
      </c>
    </row>
    <row r="48" spans="1:13" x14ac:dyDescent="0.25">
      <c r="A48" s="3">
        <v>135</v>
      </c>
      <c r="B48" s="13" t="s">
        <v>21</v>
      </c>
      <c r="C48" s="3"/>
      <c r="D48" s="3"/>
      <c r="E48" s="3" t="s">
        <v>144</v>
      </c>
      <c r="F48" s="3">
        <v>6</v>
      </c>
      <c r="G48" s="3">
        <v>0</v>
      </c>
      <c r="H48" s="3">
        <f t="shared" si="0"/>
        <v>6</v>
      </c>
      <c r="I48" s="14">
        <v>19</v>
      </c>
      <c r="J48" s="3">
        <v>6</v>
      </c>
      <c r="K48" s="3">
        <f t="shared" si="1"/>
        <v>0</v>
      </c>
      <c r="L48" s="4">
        <f t="shared" si="2"/>
        <v>0</v>
      </c>
      <c r="M48" s="4">
        <f t="shared" si="3"/>
        <v>114</v>
      </c>
    </row>
    <row r="49" spans="1:13" x14ac:dyDescent="0.25">
      <c r="A49" s="3">
        <v>136</v>
      </c>
      <c r="B49" s="13" t="s">
        <v>23</v>
      </c>
      <c r="C49" s="3"/>
      <c r="D49" s="3"/>
      <c r="E49" s="3" t="s">
        <v>6</v>
      </c>
      <c r="F49" s="3">
        <v>37</v>
      </c>
      <c r="G49" s="3">
        <v>20</v>
      </c>
      <c r="H49" s="3">
        <f t="shared" si="0"/>
        <v>57</v>
      </c>
      <c r="I49" s="14">
        <v>68.64</v>
      </c>
      <c r="J49" s="3">
        <v>35</v>
      </c>
      <c r="K49" s="3">
        <f t="shared" si="1"/>
        <v>22</v>
      </c>
      <c r="L49" s="4">
        <f t="shared" si="2"/>
        <v>1510.08</v>
      </c>
      <c r="M49" s="4">
        <f t="shared" si="3"/>
        <v>2402.4</v>
      </c>
    </row>
    <row r="50" spans="1:13" x14ac:dyDescent="0.25">
      <c r="A50" s="3">
        <v>137</v>
      </c>
      <c r="B50" s="13" t="s">
        <v>109</v>
      </c>
      <c r="C50" s="3"/>
      <c r="D50" s="3"/>
      <c r="E50" s="3" t="s">
        <v>26</v>
      </c>
      <c r="F50" s="3">
        <v>2</v>
      </c>
      <c r="G50" s="3">
        <v>3</v>
      </c>
      <c r="H50" s="3">
        <f t="shared" si="0"/>
        <v>5</v>
      </c>
      <c r="I50" s="14">
        <v>1200</v>
      </c>
      <c r="J50" s="3">
        <v>1</v>
      </c>
      <c r="K50" s="3">
        <f t="shared" si="1"/>
        <v>4</v>
      </c>
      <c r="L50" s="4">
        <f t="shared" si="2"/>
        <v>4800</v>
      </c>
      <c r="M50" s="4">
        <f t="shared" si="3"/>
        <v>1200</v>
      </c>
    </row>
    <row r="51" spans="1:13" x14ac:dyDescent="0.25">
      <c r="A51" s="3">
        <v>138</v>
      </c>
      <c r="B51" s="13" t="s">
        <v>31</v>
      </c>
      <c r="C51" s="3"/>
      <c r="D51" s="3"/>
      <c r="E51" s="3" t="s">
        <v>144</v>
      </c>
      <c r="F51" s="3">
        <v>8</v>
      </c>
      <c r="G51" s="3">
        <v>0</v>
      </c>
      <c r="H51" s="3">
        <f t="shared" si="0"/>
        <v>8</v>
      </c>
      <c r="I51" s="14">
        <v>53</v>
      </c>
      <c r="J51" s="3">
        <v>8</v>
      </c>
      <c r="K51" s="3">
        <f t="shared" si="1"/>
        <v>0</v>
      </c>
      <c r="L51" s="4">
        <f t="shared" si="2"/>
        <v>0</v>
      </c>
      <c r="M51" s="4">
        <f t="shared" si="3"/>
        <v>424</v>
      </c>
    </row>
    <row r="52" spans="1:13" x14ac:dyDescent="0.25">
      <c r="A52" s="3">
        <v>139</v>
      </c>
      <c r="B52" s="13" t="s">
        <v>126</v>
      </c>
      <c r="C52" s="3"/>
      <c r="D52" s="3"/>
      <c r="E52" s="3" t="s">
        <v>10</v>
      </c>
      <c r="F52" s="3">
        <v>1</v>
      </c>
      <c r="G52" s="3">
        <v>3</v>
      </c>
      <c r="H52" s="3">
        <f t="shared" si="0"/>
        <v>4</v>
      </c>
      <c r="I52" s="14">
        <v>629</v>
      </c>
      <c r="J52" s="3">
        <v>2</v>
      </c>
      <c r="K52" s="3">
        <f t="shared" si="1"/>
        <v>2</v>
      </c>
      <c r="L52" s="4">
        <f t="shared" si="2"/>
        <v>1258</v>
      </c>
      <c r="M52" s="4">
        <f t="shared" si="3"/>
        <v>1258</v>
      </c>
    </row>
    <row r="53" spans="1:13" x14ac:dyDescent="0.25">
      <c r="A53" s="3">
        <v>140</v>
      </c>
      <c r="B53" s="13" t="s">
        <v>39</v>
      </c>
      <c r="C53" s="3"/>
      <c r="D53" s="3"/>
      <c r="E53" s="3" t="s">
        <v>144</v>
      </c>
      <c r="F53" s="3">
        <v>10</v>
      </c>
      <c r="G53" s="3">
        <v>0</v>
      </c>
      <c r="H53" s="3">
        <f t="shared" si="0"/>
        <v>10</v>
      </c>
      <c r="I53" s="14">
        <v>133</v>
      </c>
      <c r="J53" s="3">
        <v>10</v>
      </c>
      <c r="K53" s="3">
        <f t="shared" si="1"/>
        <v>0</v>
      </c>
      <c r="L53" s="4">
        <f t="shared" si="2"/>
        <v>0</v>
      </c>
      <c r="M53" s="4">
        <f t="shared" si="3"/>
        <v>1330</v>
      </c>
    </row>
    <row r="54" spans="1:13" x14ac:dyDescent="0.25">
      <c r="A54" s="3">
        <v>141</v>
      </c>
      <c r="B54" s="13" t="s">
        <v>176</v>
      </c>
      <c r="C54" s="3"/>
      <c r="D54" s="3"/>
      <c r="E54" s="3" t="s">
        <v>144</v>
      </c>
      <c r="F54" s="3">
        <v>175</v>
      </c>
      <c r="G54" s="3">
        <v>600</v>
      </c>
      <c r="H54" s="3">
        <f t="shared" si="0"/>
        <v>775</v>
      </c>
      <c r="I54" s="14">
        <v>2.33</v>
      </c>
      <c r="J54" s="3">
        <v>300</v>
      </c>
      <c r="K54" s="3">
        <f t="shared" si="1"/>
        <v>475</v>
      </c>
      <c r="L54" s="4">
        <f t="shared" si="2"/>
        <v>1106.75</v>
      </c>
      <c r="M54" s="4">
        <f t="shared" si="3"/>
        <v>699</v>
      </c>
    </row>
    <row r="55" spans="1:13" x14ac:dyDescent="0.25">
      <c r="A55" s="3">
        <v>142</v>
      </c>
      <c r="B55" s="13" t="s">
        <v>170</v>
      </c>
      <c r="C55" s="3"/>
      <c r="D55" s="3"/>
      <c r="E55" s="3" t="s">
        <v>144</v>
      </c>
      <c r="F55" s="3">
        <v>386</v>
      </c>
      <c r="G55" s="3">
        <v>0</v>
      </c>
      <c r="H55" s="3">
        <f t="shared" si="0"/>
        <v>386</v>
      </c>
      <c r="I55" s="14">
        <v>4.95</v>
      </c>
      <c r="J55" s="3">
        <v>200</v>
      </c>
      <c r="K55" s="3">
        <f t="shared" si="1"/>
        <v>186</v>
      </c>
      <c r="L55" s="4">
        <f t="shared" si="2"/>
        <v>920.7</v>
      </c>
      <c r="M55" s="4">
        <f t="shared" si="3"/>
        <v>990</v>
      </c>
    </row>
    <row r="56" spans="1:13" x14ac:dyDescent="0.25">
      <c r="A56" s="3">
        <v>143</v>
      </c>
      <c r="B56" s="13" t="s">
        <v>186</v>
      </c>
      <c r="C56" s="3"/>
      <c r="D56" s="3"/>
      <c r="E56" s="3" t="s">
        <v>145</v>
      </c>
      <c r="F56" s="3">
        <v>57</v>
      </c>
      <c r="G56" s="3">
        <v>0</v>
      </c>
      <c r="H56" s="3">
        <f t="shared" si="0"/>
        <v>57</v>
      </c>
      <c r="I56" s="14">
        <v>72</v>
      </c>
      <c r="J56" s="3">
        <v>14</v>
      </c>
      <c r="K56" s="3">
        <f t="shared" si="1"/>
        <v>43</v>
      </c>
      <c r="L56" s="4">
        <f t="shared" si="2"/>
        <v>3096</v>
      </c>
      <c r="M56" s="4">
        <f t="shared" si="3"/>
        <v>1008</v>
      </c>
    </row>
    <row r="57" spans="1:13" x14ac:dyDescent="0.25">
      <c r="A57" s="3">
        <v>144</v>
      </c>
      <c r="B57" s="13" t="s">
        <v>125</v>
      </c>
      <c r="C57" s="3"/>
      <c r="D57" s="3"/>
      <c r="E57" s="3" t="s">
        <v>145</v>
      </c>
      <c r="F57" s="3">
        <v>30</v>
      </c>
      <c r="G57" s="3">
        <v>30</v>
      </c>
      <c r="H57" s="3">
        <f t="shared" si="0"/>
        <v>60</v>
      </c>
      <c r="I57" s="14">
        <v>36.58</v>
      </c>
      <c r="J57" s="3">
        <v>10</v>
      </c>
      <c r="K57" s="3">
        <f t="shared" si="1"/>
        <v>50</v>
      </c>
      <c r="L57" s="4">
        <f t="shared" si="2"/>
        <v>1829</v>
      </c>
      <c r="M57" s="4">
        <f t="shared" si="3"/>
        <v>365.79999999999995</v>
      </c>
    </row>
    <row r="58" spans="1:13" x14ac:dyDescent="0.25">
      <c r="A58" s="3">
        <v>145</v>
      </c>
      <c r="B58" s="13" t="s">
        <v>185</v>
      </c>
      <c r="C58" s="3"/>
      <c r="D58" s="3"/>
      <c r="E58" s="3" t="s">
        <v>145</v>
      </c>
      <c r="F58" s="3">
        <v>26</v>
      </c>
      <c r="G58" s="3">
        <v>60</v>
      </c>
      <c r="H58" s="3">
        <f t="shared" si="0"/>
        <v>86</v>
      </c>
      <c r="I58" s="14">
        <v>20</v>
      </c>
      <c r="J58" s="3">
        <v>30</v>
      </c>
      <c r="K58" s="3">
        <f t="shared" si="1"/>
        <v>56</v>
      </c>
      <c r="L58" s="4">
        <f t="shared" si="2"/>
        <v>1120</v>
      </c>
      <c r="M58" s="4">
        <f t="shared" si="3"/>
        <v>600</v>
      </c>
    </row>
    <row r="59" spans="1:13" x14ac:dyDescent="0.25">
      <c r="A59" s="3">
        <v>146</v>
      </c>
      <c r="B59" s="13" t="s">
        <v>124</v>
      </c>
      <c r="C59" s="3"/>
      <c r="D59" s="3"/>
      <c r="E59" s="3" t="s">
        <v>145</v>
      </c>
      <c r="F59" s="3">
        <v>35</v>
      </c>
      <c r="G59" s="3">
        <v>40</v>
      </c>
      <c r="H59" s="3">
        <f t="shared" si="0"/>
        <v>75</v>
      </c>
      <c r="I59" s="14">
        <v>26</v>
      </c>
      <c r="J59" s="3">
        <v>17</v>
      </c>
      <c r="K59" s="3">
        <f t="shared" si="1"/>
        <v>58</v>
      </c>
      <c r="L59" s="4">
        <f t="shared" si="2"/>
        <v>1508</v>
      </c>
      <c r="M59" s="4">
        <f t="shared" si="3"/>
        <v>442</v>
      </c>
    </row>
    <row r="60" spans="1:13" x14ac:dyDescent="0.25">
      <c r="A60" s="3">
        <v>147</v>
      </c>
      <c r="B60" s="13" t="s">
        <v>172</v>
      </c>
      <c r="C60" s="3"/>
      <c r="D60" s="3"/>
      <c r="E60" s="3" t="s">
        <v>145</v>
      </c>
      <c r="F60" s="3">
        <v>7</v>
      </c>
      <c r="G60" s="3">
        <v>40</v>
      </c>
      <c r="H60" s="3">
        <f t="shared" si="0"/>
        <v>47</v>
      </c>
      <c r="I60" s="14">
        <v>1080</v>
      </c>
      <c r="J60" s="3">
        <v>25</v>
      </c>
      <c r="K60" s="3">
        <f t="shared" si="1"/>
        <v>22</v>
      </c>
      <c r="L60" s="4">
        <f t="shared" si="2"/>
        <v>23760</v>
      </c>
      <c r="M60" s="4">
        <f t="shared" si="3"/>
        <v>27000</v>
      </c>
    </row>
    <row r="61" spans="1:13" x14ac:dyDescent="0.25">
      <c r="A61" s="3">
        <v>148</v>
      </c>
      <c r="B61" s="13" t="s">
        <v>147</v>
      </c>
      <c r="C61" s="3"/>
      <c r="D61" s="3"/>
      <c r="E61" s="3" t="s">
        <v>145</v>
      </c>
      <c r="F61" s="3">
        <v>5</v>
      </c>
      <c r="G61" s="3">
        <v>15</v>
      </c>
      <c r="H61" s="3">
        <f t="shared" si="0"/>
        <v>20</v>
      </c>
      <c r="I61" s="14">
        <v>616</v>
      </c>
      <c r="J61" s="3">
        <v>4</v>
      </c>
      <c r="K61" s="3">
        <f t="shared" si="1"/>
        <v>16</v>
      </c>
      <c r="L61" s="4">
        <f t="shared" si="2"/>
        <v>9856</v>
      </c>
      <c r="M61" s="4">
        <f t="shared" si="3"/>
        <v>2464</v>
      </c>
    </row>
    <row r="62" spans="1:13" x14ac:dyDescent="0.25">
      <c r="A62" s="3">
        <v>149</v>
      </c>
      <c r="B62" s="13" t="s">
        <v>165</v>
      </c>
      <c r="C62" s="3"/>
      <c r="D62" s="3"/>
      <c r="E62" s="3" t="s">
        <v>145</v>
      </c>
      <c r="F62" s="3">
        <v>12</v>
      </c>
      <c r="G62" s="3">
        <v>30</v>
      </c>
      <c r="H62" s="3">
        <f t="shared" si="0"/>
        <v>42</v>
      </c>
      <c r="I62" s="14">
        <v>240</v>
      </c>
      <c r="J62" s="3">
        <v>10</v>
      </c>
      <c r="K62" s="3">
        <f t="shared" si="1"/>
        <v>32</v>
      </c>
      <c r="L62" s="4">
        <f t="shared" si="2"/>
        <v>7680</v>
      </c>
      <c r="M62" s="4">
        <f t="shared" si="3"/>
        <v>2400</v>
      </c>
    </row>
    <row r="63" spans="1:13" x14ac:dyDescent="0.25">
      <c r="A63" s="3">
        <v>150</v>
      </c>
      <c r="B63" s="13" t="s">
        <v>128</v>
      </c>
      <c r="C63" s="3"/>
      <c r="D63" s="3"/>
      <c r="E63" s="3" t="s">
        <v>144</v>
      </c>
      <c r="F63" s="3">
        <v>6</v>
      </c>
      <c r="G63" s="3">
        <v>2</v>
      </c>
      <c r="H63" s="3">
        <f t="shared" si="0"/>
        <v>8</v>
      </c>
      <c r="I63" s="14">
        <v>1030.0999999999999</v>
      </c>
      <c r="J63" s="3">
        <v>4</v>
      </c>
      <c r="K63" s="3">
        <f t="shared" si="1"/>
        <v>4</v>
      </c>
      <c r="L63" s="4">
        <f t="shared" si="2"/>
        <v>4120.3999999999996</v>
      </c>
      <c r="M63" s="4">
        <f t="shared" si="3"/>
        <v>4120.3999999999996</v>
      </c>
    </row>
    <row r="64" spans="1:13" x14ac:dyDescent="0.25">
      <c r="A64" s="3">
        <v>151</v>
      </c>
      <c r="B64" s="13" t="s">
        <v>220</v>
      </c>
      <c r="C64" s="3"/>
      <c r="D64" s="3"/>
      <c r="E64" s="3" t="s">
        <v>145</v>
      </c>
      <c r="F64" s="3">
        <v>8</v>
      </c>
      <c r="G64" s="3">
        <v>15</v>
      </c>
      <c r="H64" s="3">
        <f t="shared" si="0"/>
        <v>23</v>
      </c>
      <c r="I64" s="14">
        <v>450.36</v>
      </c>
      <c r="J64" s="3">
        <v>9</v>
      </c>
      <c r="K64" s="3">
        <f t="shared" si="1"/>
        <v>14</v>
      </c>
      <c r="L64" s="4">
        <f t="shared" si="2"/>
        <v>6305.04</v>
      </c>
      <c r="M64" s="4">
        <f t="shared" si="3"/>
        <v>4053.2400000000002</v>
      </c>
    </row>
    <row r="65" spans="1:13" x14ac:dyDescent="0.25">
      <c r="A65" s="3">
        <v>152</v>
      </c>
      <c r="B65" s="13" t="s">
        <v>233</v>
      </c>
      <c r="C65" s="3"/>
      <c r="D65" s="3"/>
      <c r="E65" s="3" t="s">
        <v>6</v>
      </c>
      <c r="F65" s="3">
        <v>0</v>
      </c>
      <c r="G65" s="3">
        <v>6</v>
      </c>
      <c r="H65" s="3">
        <f t="shared" si="0"/>
        <v>6</v>
      </c>
      <c r="I65" s="14">
        <v>171.1</v>
      </c>
      <c r="J65" s="3">
        <v>6</v>
      </c>
      <c r="K65" s="3">
        <f t="shared" si="1"/>
        <v>0</v>
      </c>
      <c r="L65" s="4">
        <f t="shared" si="2"/>
        <v>0</v>
      </c>
      <c r="M65" s="4">
        <f t="shared" si="3"/>
        <v>1026.5999999999999</v>
      </c>
    </row>
    <row r="66" spans="1:13" x14ac:dyDescent="0.25">
      <c r="A66" s="3">
        <v>153</v>
      </c>
      <c r="B66" s="13" t="s">
        <v>42</v>
      </c>
      <c r="C66" s="3"/>
      <c r="D66" s="3"/>
      <c r="E66" s="3" t="s">
        <v>10</v>
      </c>
      <c r="F66" s="3">
        <v>12</v>
      </c>
      <c r="G66" s="3">
        <v>0</v>
      </c>
      <c r="H66" s="3">
        <f t="shared" si="0"/>
        <v>12</v>
      </c>
      <c r="I66" s="14">
        <v>141.6</v>
      </c>
      <c r="J66" s="3">
        <v>0</v>
      </c>
      <c r="K66" s="3">
        <f t="shared" si="1"/>
        <v>12</v>
      </c>
      <c r="L66" s="4">
        <f t="shared" si="2"/>
        <v>1699.1999999999998</v>
      </c>
      <c r="M66" s="4">
        <f t="shared" si="3"/>
        <v>0</v>
      </c>
    </row>
    <row r="67" spans="1:13" x14ac:dyDescent="0.25">
      <c r="A67" s="3">
        <v>154</v>
      </c>
      <c r="B67" s="13" t="s">
        <v>81</v>
      </c>
      <c r="C67" s="3"/>
      <c r="D67" s="3"/>
      <c r="E67" s="3" t="s">
        <v>10</v>
      </c>
      <c r="F67" s="3">
        <v>11</v>
      </c>
      <c r="G67" s="3">
        <v>6</v>
      </c>
      <c r="H67" s="3">
        <f t="shared" si="0"/>
        <v>17</v>
      </c>
      <c r="I67" s="14">
        <v>45</v>
      </c>
      <c r="J67" s="3">
        <v>15</v>
      </c>
      <c r="K67" s="3">
        <f t="shared" si="1"/>
        <v>2</v>
      </c>
      <c r="L67" s="4">
        <f t="shared" si="2"/>
        <v>90</v>
      </c>
      <c r="M67" s="4">
        <f t="shared" si="3"/>
        <v>675</v>
      </c>
    </row>
    <row r="68" spans="1:13" x14ac:dyDescent="0.25">
      <c r="A68" s="3">
        <v>155</v>
      </c>
      <c r="B68" s="13" t="s">
        <v>60</v>
      </c>
      <c r="C68" s="3"/>
      <c r="D68" s="3"/>
      <c r="E68" s="3" t="s">
        <v>10</v>
      </c>
      <c r="F68" s="3">
        <v>1</v>
      </c>
      <c r="G68" s="3">
        <v>11</v>
      </c>
      <c r="H68" s="3">
        <f t="shared" si="0"/>
        <v>12</v>
      </c>
      <c r="I68" s="14">
        <v>536</v>
      </c>
      <c r="J68" s="3">
        <v>12</v>
      </c>
      <c r="K68" s="3">
        <f t="shared" si="1"/>
        <v>0</v>
      </c>
      <c r="L68" s="4">
        <f t="shared" si="2"/>
        <v>0</v>
      </c>
      <c r="M68" s="4">
        <f t="shared" si="3"/>
        <v>6432</v>
      </c>
    </row>
    <row r="69" spans="1:13" x14ac:dyDescent="0.25">
      <c r="A69" s="3">
        <v>156</v>
      </c>
      <c r="B69" s="13" t="s">
        <v>179</v>
      </c>
      <c r="C69" s="3"/>
      <c r="D69" s="3"/>
      <c r="E69" s="3" t="s">
        <v>144</v>
      </c>
      <c r="F69" s="3">
        <v>9</v>
      </c>
      <c r="G69" s="3">
        <v>0</v>
      </c>
      <c r="H69" s="3">
        <f t="shared" si="0"/>
        <v>9</v>
      </c>
      <c r="I69" s="14">
        <v>105</v>
      </c>
      <c r="J69" s="3">
        <v>9</v>
      </c>
      <c r="K69" s="3">
        <f t="shared" si="1"/>
        <v>0</v>
      </c>
      <c r="L69" s="4">
        <f t="shared" si="2"/>
        <v>0</v>
      </c>
      <c r="M69" s="4">
        <f t="shared" si="3"/>
        <v>945</v>
      </c>
    </row>
    <row r="70" spans="1:13" x14ac:dyDescent="0.25">
      <c r="A70" s="3">
        <v>157</v>
      </c>
      <c r="B70" s="15" t="s">
        <v>139</v>
      </c>
      <c r="C70" s="3"/>
      <c r="D70" s="3"/>
      <c r="E70" s="3" t="s">
        <v>154</v>
      </c>
      <c r="F70" s="3">
        <v>1</v>
      </c>
      <c r="G70" s="3">
        <v>5</v>
      </c>
      <c r="H70" s="3">
        <f t="shared" si="0"/>
        <v>6</v>
      </c>
      <c r="I70" s="14">
        <v>1298</v>
      </c>
      <c r="J70" s="3">
        <v>4</v>
      </c>
      <c r="K70" s="3">
        <f t="shared" si="1"/>
        <v>2</v>
      </c>
      <c r="L70" s="4">
        <f t="shared" si="2"/>
        <v>2596</v>
      </c>
      <c r="M70" s="4">
        <f t="shared" si="3"/>
        <v>5192</v>
      </c>
    </row>
    <row r="71" spans="1:13" x14ac:dyDescent="0.25">
      <c r="A71" s="3">
        <v>158</v>
      </c>
      <c r="B71" s="13" t="s">
        <v>70</v>
      </c>
      <c r="C71" s="3"/>
      <c r="D71" s="3"/>
      <c r="E71" s="3" t="s">
        <v>154</v>
      </c>
      <c r="F71" s="3">
        <v>2</v>
      </c>
      <c r="G71" s="3">
        <v>0</v>
      </c>
      <c r="H71" s="3">
        <f t="shared" si="0"/>
        <v>2</v>
      </c>
      <c r="I71" s="14">
        <v>826</v>
      </c>
      <c r="J71" s="3">
        <v>2</v>
      </c>
      <c r="K71" s="3">
        <f t="shared" si="1"/>
        <v>0</v>
      </c>
      <c r="L71" s="4">
        <f t="shared" si="2"/>
        <v>0</v>
      </c>
      <c r="M71" s="4">
        <f t="shared" si="3"/>
        <v>1652</v>
      </c>
    </row>
    <row r="72" spans="1:13" x14ac:dyDescent="0.25">
      <c r="A72" s="3">
        <v>159</v>
      </c>
      <c r="B72" s="13" t="s">
        <v>67</v>
      </c>
      <c r="C72" s="3"/>
      <c r="D72" s="3"/>
      <c r="E72" s="3" t="s">
        <v>26</v>
      </c>
      <c r="F72" s="3">
        <v>5</v>
      </c>
      <c r="G72" s="3">
        <v>0</v>
      </c>
      <c r="H72" s="3">
        <f t="shared" si="0"/>
        <v>5</v>
      </c>
      <c r="I72" s="14">
        <v>165</v>
      </c>
      <c r="J72" s="3">
        <v>0</v>
      </c>
      <c r="K72" s="3">
        <f t="shared" si="1"/>
        <v>5</v>
      </c>
      <c r="L72" s="4">
        <f t="shared" si="2"/>
        <v>825</v>
      </c>
      <c r="M72" s="4">
        <f t="shared" si="3"/>
        <v>0</v>
      </c>
    </row>
    <row r="73" spans="1:13" x14ac:dyDescent="0.25">
      <c r="A73" s="3">
        <v>160</v>
      </c>
      <c r="B73" s="13" t="s">
        <v>143</v>
      </c>
      <c r="C73" s="3"/>
      <c r="D73" s="3"/>
      <c r="E73" s="3" t="s">
        <v>154</v>
      </c>
      <c r="F73" s="3">
        <v>1</v>
      </c>
      <c r="G73" s="3">
        <v>0</v>
      </c>
      <c r="H73" s="3">
        <f t="shared" si="0"/>
        <v>1</v>
      </c>
      <c r="I73" s="14">
        <v>994</v>
      </c>
      <c r="J73" s="3">
        <v>0</v>
      </c>
      <c r="K73" s="3">
        <f t="shared" si="1"/>
        <v>1</v>
      </c>
      <c r="L73" s="4">
        <f t="shared" si="2"/>
        <v>994</v>
      </c>
      <c r="M73" s="4">
        <f t="shared" si="3"/>
        <v>0</v>
      </c>
    </row>
    <row r="74" spans="1:13" x14ac:dyDescent="0.25">
      <c r="A74" s="3">
        <v>161</v>
      </c>
      <c r="B74" s="13" t="s">
        <v>64</v>
      </c>
      <c r="C74" s="3"/>
      <c r="D74" s="3"/>
      <c r="E74" s="3" t="s">
        <v>154</v>
      </c>
      <c r="F74" s="3">
        <v>3</v>
      </c>
      <c r="G74" s="3">
        <v>0</v>
      </c>
      <c r="H74" s="3">
        <f t="shared" si="0"/>
        <v>3</v>
      </c>
      <c r="I74" s="14">
        <v>1475</v>
      </c>
      <c r="J74" s="3">
        <v>0</v>
      </c>
      <c r="K74" s="3">
        <f t="shared" si="1"/>
        <v>3</v>
      </c>
      <c r="L74" s="4">
        <f t="shared" si="2"/>
        <v>4425</v>
      </c>
      <c r="M74" s="4">
        <f t="shared" si="3"/>
        <v>0</v>
      </c>
    </row>
    <row r="75" spans="1:13" x14ac:dyDescent="0.25">
      <c r="A75" s="3">
        <v>162</v>
      </c>
      <c r="B75" s="13" t="s">
        <v>232</v>
      </c>
      <c r="C75" s="3"/>
      <c r="D75" s="3"/>
      <c r="E75" s="3" t="s">
        <v>154</v>
      </c>
      <c r="F75" s="3">
        <v>0</v>
      </c>
      <c r="G75" s="3">
        <v>10</v>
      </c>
      <c r="H75" s="3">
        <f t="shared" si="0"/>
        <v>10</v>
      </c>
      <c r="I75" s="14">
        <v>994</v>
      </c>
      <c r="J75" s="3">
        <v>3</v>
      </c>
      <c r="K75" s="3">
        <f t="shared" si="1"/>
        <v>7</v>
      </c>
      <c r="L75" s="4">
        <f t="shared" si="2"/>
        <v>6958</v>
      </c>
      <c r="M75" s="4" t="s">
        <v>82</v>
      </c>
    </row>
    <row r="76" spans="1:13" x14ac:dyDescent="0.25">
      <c r="A76" s="3">
        <v>163</v>
      </c>
      <c r="B76" s="29" t="s">
        <v>206</v>
      </c>
      <c r="C76" s="30"/>
      <c r="D76" s="3"/>
      <c r="E76" s="3" t="s">
        <v>154</v>
      </c>
      <c r="F76" s="3">
        <v>0</v>
      </c>
      <c r="G76" s="3">
        <v>10</v>
      </c>
      <c r="H76" s="3">
        <f t="shared" si="0"/>
        <v>10</v>
      </c>
      <c r="I76" s="14">
        <v>800</v>
      </c>
      <c r="J76" s="3">
        <v>0</v>
      </c>
      <c r="K76" s="3">
        <f t="shared" si="1"/>
        <v>10</v>
      </c>
      <c r="L76" s="4">
        <f t="shared" si="2"/>
        <v>8000</v>
      </c>
      <c r="M76" s="4">
        <f t="shared" si="3"/>
        <v>0</v>
      </c>
    </row>
    <row r="77" spans="1:13" x14ac:dyDescent="0.25">
      <c r="A77" s="3">
        <v>164</v>
      </c>
      <c r="B77" s="13" t="s">
        <v>104</v>
      </c>
      <c r="C77" s="3"/>
      <c r="D77" s="3"/>
      <c r="E77" s="3" t="s">
        <v>154</v>
      </c>
      <c r="F77" s="3">
        <v>10</v>
      </c>
      <c r="G77" s="3">
        <v>10</v>
      </c>
      <c r="H77" s="3">
        <f t="shared" si="0"/>
        <v>20</v>
      </c>
      <c r="I77" s="14">
        <v>994</v>
      </c>
      <c r="J77" s="3">
        <v>0</v>
      </c>
      <c r="K77" s="3">
        <f t="shared" si="1"/>
        <v>20</v>
      </c>
      <c r="L77" s="4">
        <f t="shared" si="2"/>
        <v>19880</v>
      </c>
      <c r="M77" s="4">
        <f t="shared" si="3"/>
        <v>0</v>
      </c>
    </row>
    <row r="78" spans="1:13" x14ac:dyDescent="0.25">
      <c r="A78" s="3">
        <v>165</v>
      </c>
      <c r="B78" s="13" t="s">
        <v>102</v>
      </c>
      <c r="C78" s="3"/>
      <c r="D78" s="3"/>
      <c r="E78" s="3" t="s">
        <v>154</v>
      </c>
      <c r="F78" s="3">
        <v>21</v>
      </c>
      <c r="G78" s="3">
        <v>20</v>
      </c>
      <c r="H78" s="3">
        <f t="shared" si="0"/>
        <v>41</v>
      </c>
      <c r="I78" s="14">
        <v>994</v>
      </c>
      <c r="J78" s="3">
        <v>0</v>
      </c>
      <c r="K78" s="3">
        <f t="shared" si="1"/>
        <v>41</v>
      </c>
      <c r="L78" s="4">
        <f t="shared" si="2"/>
        <v>40754</v>
      </c>
      <c r="M78" s="4">
        <f t="shared" si="3"/>
        <v>0</v>
      </c>
    </row>
    <row r="79" spans="1:13" x14ac:dyDescent="0.25">
      <c r="A79" s="3">
        <v>166</v>
      </c>
      <c r="B79" s="15" t="s">
        <v>133</v>
      </c>
      <c r="C79" s="3"/>
      <c r="D79" s="3"/>
      <c r="E79" s="3" t="s">
        <v>154</v>
      </c>
      <c r="F79" s="3">
        <v>2</v>
      </c>
      <c r="G79" s="3">
        <v>0</v>
      </c>
      <c r="H79" s="3">
        <f t="shared" ref="H79:H142" si="4">F79+G79</f>
        <v>2</v>
      </c>
      <c r="I79" s="14">
        <v>1298</v>
      </c>
      <c r="J79" s="3">
        <v>2</v>
      </c>
      <c r="K79" s="3">
        <f t="shared" ref="K79:K142" si="5">H79-J79</f>
        <v>0</v>
      </c>
      <c r="L79" s="4">
        <f t="shared" ref="L79:L142" si="6">I79*K79</f>
        <v>0</v>
      </c>
      <c r="M79" s="4">
        <f t="shared" ref="M79:M142" si="7">I79*J79</f>
        <v>2596</v>
      </c>
    </row>
    <row r="80" spans="1:13" x14ac:dyDescent="0.25">
      <c r="A80" s="3">
        <v>167</v>
      </c>
      <c r="B80" s="13" t="s">
        <v>27</v>
      </c>
      <c r="C80" s="3"/>
      <c r="D80" s="3"/>
      <c r="E80" s="3" t="s">
        <v>154</v>
      </c>
      <c r="F80" s="3">
        <v>3</v>
      </c>
      <c r="G80" s="3">
        <v>5</v>
      </c>
      <c r="H80" s="3">
        <f t="shared" si="4"/>
        <v>8</v>
      </c>
      <c r="I80" s="14">
        <v>294</v>
      </c>
      <c r="J80" s="3">
        <v>0</v>
      </c>
      <c r="K80" s="3">
        <f t="shared" si="5"/>
        <v>8</v>
      </c>
      <c r="L80" s="4">
        <f t="shared" si="6"/>
        <v>2352</v>
      </c>
      <c r="M80" s="4">
        <f t="shared" si="7"/>
        <v>0</v>
      </c>
    </row>
    <row r="81" spans="1:13" x14ac:dyDescent="0.25">
      <c r="A81" s="3">
        <v>168</v>
      </c>
      <c r="B81" s="13" t="s">
        <v>204</v>
      </c>
      <c r="C81" s="3"/>
      <c r="D81" s="3"/>
      <c r="E81" s="3" t="s">
        <v>154</v>
      </c>
      <c r="F81" s="3">
        <v>2</v>
      </c>
      <c r="G81" s="3">
        <v>2</v>
      </c>
      <c r="H81" s="3">
        <f t="shared" si="4"/>
        <v>4</v>
      </c>
      <c r="I81" s="14">
        <v>185</v>
      </c>
      <c r="J81" s="3">
        <v>0</v>
      </c>
      <c r="K81" s="3">
        <f t="shared" si="5"/>
        <v>4</v>
      </c>
      <c r="L81" s="4">
        <f t="shared" si="6"/>
        <v>740</v>
      </c>
      <c r="M81" s="4">
        <f t="shared" si="7"/>
        <v>0</v>
      </c>
    </row>
    <row r="82" spans="1:13" x14ac:dyDescent="0.25">
      <c r="A82" s="3">
        <v>169</v>
      </c>
      <c r="B82" s="13" t="s">
        <v>55</v>
      </c>
      <c r="C82" s="3"/>
      <c r="D82" s="3"/>
      <c r="E82" s="3" t="s">
        <v>154</v>
      </c>
      <c r="F82" s="3">
        <v>50</v>
      </c>
      <c r="G82" s="3">
        <v>50</v>
      </c>
      <c r="H82" s="3">
        <f t="shared" si="4"/>
        <v>100</v>
      </c>
      <c r="I82" s="14">
        <v>195</v>
      </c>
      <c r="J82" s="3">
        <v>0</v>
      </c>
      <c r="K82" s="3">
        <f t="shared" si="5"/>
        <v>100</v>
      </c>
      <c r="L82" s="4">
        <f t="shared" si="6"/>
        <v>19500</v>
      </c>
      <c r="M82" s="4">
        <f t="shared" si="7"/>
        <v>0</v>
      </c>
    </row>
    <row r="83" spans="1:13" x14ac:dyDescent="0.25">
      <c r="A83" s="3">
        <v>170</v>
      </c>
      <c r="B83" s="15" t="s">
        <v>203</v>
      </c>
      <c r="C83" s="3"/>
      <c r="D83" s="3"/>
      <c r="E83" s="3" t="s">
        <v>154</v>
      </c>
      <c r="F83" s="3">
        <v>15</v>
      </c>
      <c r="G83" s="3">
        <v>15</v>
      </c>
      <c r="H83" s="3">
        <f t="shared" si="4"/>
        <v>30</v>
      </c>
      <c r="I83" s="14">
        <v>1298</v>
      </c>
      <c r="J83" s="3">
        <v>2</v>
      </c>
      <c r="K83" s="3">
        <f t="shared" si="5"/>
        <v>28</v>
      </c>
      <c r="L83" s="4">
        <f t="shared" si="6"/>
        <v>36344</v>
      </c>
      <c r="M83" s="4">
        <f t="shared" si="7"/>
        <v>2596</v>
      </c>
    </row>
    <row r="84" spans="1:13" x14ac:dyDescent="0.25">
      <c r="A84" s="3">
        <v>171</v>
      </c>
      <c r="B84" s="15" t="s">
        <v>136</v>
      </c>
      <c r="C84" s="3"/>
      <c r="D84" s="3"/>
      <c r="E84" s="3" t="s">
        <v>154</v>
      </c>
      <c r="F84" s="3">
        <v>0</v>
      </c>
      <c r="G84" s="3">
        <v>0</v>
      </c>
      <c r="H84" s="3">
        <f t="shared" si="4"/>
        <v>0</v>
      </c>
      <c r="I84" s="14">
        <v>1298</v>
      </c>
      <c r="J84" s="3">
        <v>0</v>
      </c>
      <c r="K84" s="3">
        <f t="shared" si="5"/>
        <v>0</v>
      </c>
      <c r="L84" s="4">
        <f t="shared" si="6"/>
        <v>0</v>
      </c>
      <c r="M84" s="4">
        <f t="shared" si="7"/>
        <v>0</v>
      </c>
    </row>
    <row r="85" spans="1:13" x14ac:dyDescent="0.25">
      <c r="A85" s="3">
        <v>172</v>
      </c>
      <c r="B85" s="13" t="s">
        <v>183</v>
      </c>
      <c r="C85" s="3"/>
      <c r="D85" s="3"/>
      <c r="E85" s="3" t="s">
        <v>154</v>
      </c>
      <c r="F85" s="3">
        <v>5</v>
      </c>
      <c r="G85" s="3">
        <v>21</v>
      </c>
      <c r="H85" s="3">
        <f t="shared" si="4"/>
        <v>26</v>
      </c>
      <c r="I85" s="14">
        <v>826</v>
      </c>
      <c r="J85" s="3">
        <v>9</v>
      </c>
      <c r="K85" s="3">
        <f t="shared" si="5"/>
        <v>17</v>
      </c>
      <c r="L85" s="4">
        <f t="shared" si="6"/>
        <v>14042</v>
      </c>
      <c r="M85" s="4">
        <f t="shared" si="7"/>
        <v>7434</v>
      </c>
    </row>
    <row r="86" spans="1:13" x14ac:dyDescent="0.25">
      <c r="A86" s="3">
        <v>173</v>
      </c>
      <c r="B86" s="29" t="s">
        <v>216</v>
      </c>
      <c r="C86" s="30"/>
      <c r="D86" s="3"/>
      <c r="E86" s="3" t="s">
        <v>154</v>
      </c>
      <c r="F86" s="3">
        <v>0</v>
      </c>
      <c r="G86" s="3">
        <v>5</v>
      </c>
      <c r="H86" s="3">
        <f t="shared" si="4"/>
        <v>5</v>
      </c>
      <c r="I86" s="14">
        <v>1711</v>
      </c>
      <c r="J86" s="3">
        <v>3</v>
      </c>
      <c r="K86" s="3">
        <f t="shared" si="5"/>
        <v>2</v>
      </c>
      <c r="L86" s="4">
        <f t="shared" si="6"/>
        <v>3422</v>
      </c>
      <c r="M86" s="4">
        <f t="shared" si="7"/>
        <v>5133</v>
      </c>
    </row>
    <row r="87" spans="1:13" x14ac:dyDescent="0.25">
      <c r="A87" s="3">
        <v>174</v>
      </c>
      <c r="B87" s="13" t="s">
        <v>69</v>
      </c>
      <c r="C87" s="3"/>
      <c r="D87" s="3"/>
      <c r="E87" s="3" t="s">
        <v>154</v>
      </c>
      <c r="F87" s="3">
        <v>10</v>
      </c>
      <c r="G87" s="3">
        <v>8</v>
      </c>
      <c r="H87" s="3">
        <f t="shared" si="4"/>
        <v>18</v>
      </c>
      <c r="I87" s="14">
        <v>826</v>
      </c>
      <c r="J87" s="3">
        <v>0</v>
      </c>
      <c r="K87" s="3">
        <f t="shared" si="5"/>
        <v>18</v>
      </c>
      <c r="L87" s="4">
        <f t="shared" si="6"/>
        <v>14868</v>
      </c>
      <c r="M87" s="4">
        <f t="shared" si="7"/>
        <v>0</v>
      </c>
    </row>
    <row r="88" spans="1:13" x14ac:dyDescent="0.25">
      <c r="A88" s="3">
        <v>175</v>
      </c>
      <c r="B88" s="13" t="s">
        <v>56</v>
      </c>
      <c r="C88" s="3"/>
      <c r="D88" s="3"/>
      <c r="E88" s="3" t="s">
        <v>154</v>
      </c>
      <c r="F88" s="3">
        <v>2</v>
      </c>
      <c r="G88" s="3">
        <v>0</v>
      </c>
      <c r="H88" s="3">
        <f t="shared" si="4"/>
        <v>2</v>
      </c>
      <c r="I88" s="14">
        <v>1475</v>
      </c>
      <c r="J88" s="3">
        <v>0</v>
      </c>
      <c r="K88" s="3">
        <f t="shared" si="5"/>
        <v>2</v>
      </c>
      <c r="L88" s="4">
        <f t="shared" si="6"/>
        <v>2950</v>
      </c>
      <c r="M88" s="4">
        <f t="shared" si="7"/>
        <v>0</v>
      </c>
    </row>
    <row r="89" spans="1:13" x14ac:dyDescent="0.25">
      <c r="A89" s="3">
        <v>176</v>
      </c>
      <c r="B89" s="13" t="s">
        <v>101</v>
      </c>
      <c r="C89" s="3"/>
      <c r="D89" s="3"/>
      <c r="E89" s="3" t="s">
        <v>154</v>
      </c>
      <c r="F89" s="3">
        <v>3</v>
      </c>
      <c r="G89" s="3">
        <v>0</v>
      </c>
      <c r="H89" s="3">
        <f t="shared" si="4"/>
        <v>3</v>
      </c>
      <c r="I89" s="14">
        <v>994</v>
      </c>
      <c r="J89" s="3">
        <v>0</v>
      </c>
      <c r="K89" s="3">
        <f t="shared" si="5"/>
        <v>3</v>
      </c>
      <c r="L89" s="4">
        <f t="shared" si="6"/>
        <v>2982</v>
      </c>
      <c r="M89" s="4">
        <f t="shared" si="7"/>
        <v>0</v>
      </c>
    </row>
    <row r="90" spans="1:13" x14ac:dyDescent="0.25">
      <c r="A90" s="3">
        <v>177</v>
      </c>
      <c r="B90" s="13" t="s">
        <v>229</v>
      </c>
      <c r="C90" s="3"/>
      <c r="D90" s="3"/>
      <c r="E90" s="3" t="s">
        <v>154</v>
      </c>
      <c r="F90" s="3">
        <v>12</v>
      </c>
      <c r="G90" s="3">
        <v>10</v>
      </c>
      <c r="H90" s="3">
        <f t="shared" si="4"/>
        <v>22</v>
      </c>
      <c r="I90" s="14">
        <v>994</v>
      </c>
      <c r="J90" s="3">
        <v>1</v>
      </c>
      <c r="K90" s="3">
        <f t="shared" si="5"/>
        <v>21</v>
      </c>
      <c r="L90" s="4">
        <f t="shared" si="6"/>
        <v>20874</v>
      </c>
      <c r="M90" s="4">
        <f t="shared" si="7"/>
        <v>994</v>
      </c>
    </row>
    <row r="91" spans="1:13" x14ac:dyDescent="0.25">
      <c r="A91" s="3">
        <v>178</v>
      </c>
      <c r="B91" s="13" t="s">
        <v>169</v>
      </c>
      <c r="C91" s="3"/>
      <c r="D91" s="3"/>
      <c r="E91" s="3" t="s">
        <v>154</v>
      </c>
      <c r="F91" s="3">
        <v>0</v>
      </c>
      <c r="G91" s="3">
        <v>19</v>
      </c>
      <c r="H91" s="3">
        <f t="shared" si="4"/>
        <v>19</v>
      </c>
      <c r="I91" s="14">
        <v>348</v>
      </c>
      <c r="J91" s="3">
        <v>12</v>
      </c>
      <c r="K91" s="3">
        <f t="shared" si="5"/>
        <v>7</v>
      </c>
      <c r="L91" s="4">
        <f t="shared" si="6"/>
        <v>2436</v>
      </c>
      <c r="M91" s="4">
        <f t="shared" si="7"/>
        <v>4176</v>
      </c>
    </row>
    <row r="92" spans="1:13" x14ac:dyDescent="0.25">
      <c r="A92" s="3">
        <v>179</v>
      </c>
      <c r="B92" s="13" t="s">
        <v>47</v>
      </c>
      <c r="C92" s="3"/>
      <c r="D92" s="3"/>
      <c r="E92" s="3" t="s">
        <v>154</v>
      </c>
      <c r="F92" s="3">
        <v>4</v>
      </c>
      <c r="G92" s="3">
        <v>0</v>
      </c>
      <c r="H92" s="3">
        <f t="shared" si="4"/>
        <v>4</v>
      </c>
      <c r="I92" s="14">
        <v>800</v>
      </c>
      <c r="J92" s="3">
        <v>0</v>
      </c>
      <c r="K92" s="3">
        <f t="shared" si="5"/>
        <v>4</v>
      </c>
      <c r="L92" s="4">
        <f t="shared" si="6"/>
        <v>3200</v>
      </c>
      <c r="M92" s="4">
        <f t="shared" si="7"/>
        <v>0</v>
      </c>
    </row>
    <row r="93" spans="1:13" x14ac:dyDescent="0.25">
      <c r="A93" s="3">
        <v>180</v>
      </c>
      <c r="B93" s="15" t="s">
        <v>137</v>
      </c>
      <c r="C93" s="3"/>
      <c r="D93" s="3"/>
      <c r="E93" s="3" t="s">
        <v>154</v>
      </c>
      <c r="F93" s="3">
        <v>4</v>
      </c>
      <c r="G93" s="3">
        <v>0</v>
      </c>
      <c r="H93" s="3">
        <f t="shared" si="4"/>
        <v>4</v>
      </c>
      <c r="I93" s="14">
        <v>1299</v>
      </c>
      <c r="J93" s="3">
        <v>1</v>
      </c>
      <c r="K93" s="3">
        <f t="shared" si="5"/>
        <v>3</v>
      </c>
      <c r="L93" s="4">
        <f t="shared" si="6"/>
        <v>3897</v>
      </c>
      <c r="M93" s="4">
        <f t="shared" si="7"/>
        <v>1299</v>
      </c>
    </row>
    <row r="94" spans="1:13" x14ac:dyDescent="0.25">
      <c r="A94" s="3">
        <v>181</v>
      </c>
      <c r="B94" s="15" t="s">
        <v>46</v>
      </c>
      <c r="C94" s="3"/>
      <c r="D94" s="3"/>
      <c r="E94" s="3" t="s">
        <v>154</v>
      </c>
      <c r="F94" s="3">
        <v>1</v>
      </c>
      <c r="G94" s="3">
        <v>2</v>
      </c>
      <c r="H94" s="3">
        <f t="shared" si="4"/>
        <v>3</v>
      </c>
      <c r="I94" s="14">
        <v>1200</v>
      </c>
      <c r="J94" s="3">
        <v>2</v>
      </c>
      <c r="K94" s="3">
        <f t="shared" si="5"/>
        <v>1</v>
      </c>
      <c r="L94" s="4">
        <f t="shared" si="6"/>
        <v>1200</v>
      </c>
      <c r="M94" s="4">
        <f t="shared" si="7"/>
        <v>2400</v>
      </c>
    </row>
    <row r="95" spans="1:13" x14ac:dyDescent="0.25">
      <c r="A95" s="3">
        <v>182</v>
      </c>
      <c r="B95" s="13" t="s">
        <v>117</v>
      </c>
      <c r="C95" s="3"/>
      <c r="D95" s="3"/>
      <c r="E95" s="3" t="s">
        <v>154</v>
      </c>
      <c r="F95" s="3">
        <v>2</v>
      </c>
      <c r="G95" s="3">
        <v>2</v>
      </c>
      <c r="H95" s="3">
        <f t="shared" si="4"/>
        <v>4</v>
      </c>
      <c r="I95" s="14">
        <v>994</v>
      </c>
      <c r="J95" s="3">
        <v>0</v>
      </c>
      <c r="K95" s="3">
        <f t="shared" si="5"/>
        <v>4</v>
      </c>
      <c r="L95" s="4">
        <f t="shared" si="6"/>
        <v>3976</v>
      </c>
      <c r="M95" s="4">
        <f t="shared" si="7"/>
        <v>0</v>
      </c>
    </row>
    <row r="96" spans="1:13" x14ac:dyDescent="0.25">
      <c r="A96" s="3">
        <v>183</v>
      </c>
      <c r="B96" s="13" t="s">
        <v>116</v>
      </c>
      <c r="C96" s="3"/>
      <c r="D96" s="3"/>
      <c r="E96" s="3" t="s">
        <v>154</v>
      </c>
      <c r="F96" s="3">
        <v>10</v>
      </c>
      <c r="G96" s="3">
        <v>20</v>
      </c>
      <c r="H96" s="3">
        <f t="shared" si="4"/>
        <v>30</v>
      </c>
      <c r="I96" s="14">
        <v>994</v>
      </c>
      <c r="J96" s="3">
        <v>1</v>
      </c>
      <c r="K96" s="3">
        <f t="shared" si="5"/>
        <v>29</v>
      </c>
      <c r="L96" s="4">
        <f t="shared" si="6"/>
        <v>28826</v>
      </c>
      <c r="M96" s="4">
        <f t="shared" si="7"/>
        <v>994</v>
      </c>
    </row>
    <row r="97" spans="1:13" x14ac:dyDescent="0.25">
      <c r="A97" s="3">
        <v>184</v>
      </c>
      <c r="B97" s="13" t="s">
        <v>131</v>
      </c>
      <c r="C97" s="3"/>
      <c r="D97" s="3"/>
      <c r="E97" s="3" t="s">
        <v>26</v>
      </c>
      <c r="F97" s="3">
        <v>2</v>
      </c>
      <c r="G97" s="3">
        <v>4</v>
      </c>
      <c r="H97" s="3">
        <f t="shared" si="4"/>
        <v>6</v>
      </c>
      <c r="I97" s="14">
        <v>1350</v>
      </c>
      <c r="J97" s="3">
        <v>2</v>
      </c>
      <c r="K97" s="3">
        <f t="shared" si="5"/>
        <v>4</v>
      </c>
      <c r="L97" s="4">
        <f t="shared" si="6"/>
        <v>5400</v>
      </c>
      <c r="M97" s="4">
        <f t="shared" si="7"/>
        <v>2700</v>
      </c>
    </row>
    <row r="98" spans="1:13" x14ac:dyDescent="0.25">
      <c r="A98" s="3">
        <v>185</v>
      </c>
      <c r="B98" s="15" t="s">
        <v>56</v>
      </c>
      <c r="C98" s="3"/>
      <c r="D98" s="3"/>
      <c r="E98" s="3" t="s">
        <v>154</v>
      </c>
      <c r="F98" s="3">
        <v>2</v>
      </c>
      <c r="G98" s="3">
        <v>1</v>
      </c>
      <c r="H98" s="3">
        <f t="shared" si="4"/>
        <v>3</v>
      </c>
      <c r="I98" s="14">
        <v>1298</v>
      </c>
      <c r="J98" s="3">
        <v>0</v>
      </c>
      <c r="K98" s="3">
        <f t="shared" si="5"/>
        <v>3</v>
      </c>
      <c r="L98" s="4">
        <f t="shared" si="6"/>
        <v>3894</v>
      </c>
      <c r="M98" s="4">
        <f t="shared" si="7"/>
        <v>0</v>
      </c>
    </row>
    <row r="99" spans="1:13" x14ac:dyDescent="0.25">
      <c r="A99" s="3">
        <v>186</v>
      </c>
      <c r="B99" s="13" t="s">
        <v>65</v>
      </c>
      <c r="C99" s="3"/>
      <c r="D99" s="3"/>
      <c r="E99" s="3" t="s">
        <v>144</v>
      </c>
      <c r="F99" s="3">
        <v>6</v>
      </c>
      <c r="G99" s="3">
        <v>6</v>
      </c>
      <c r="H99" s="3">
        <f t="shared" si="4"/>
        <v>12</v>
      </c>
      <c r="I99" s="14">
        <v>112.1</v>
      </c>
      <c r="J99" s="3">
        <v>1</v>
      </c>
      <c r="K99" s="3">
        <f t="shared" si="5"/>
        <v>11</v>
      </c>
      <c r="L99" s="4">
        <f t="shared" si="6"/>
        <v>1233.0999999999999</v>
      </c>
      <c r="M99" s="4">
        <f t="shared" si="7"/>
        <v>112.1</v>
      </c>
    </row>
    <row r="100" spans="1:13" x14ac:dyDescent="0.25">
      <c r="A100" s="3">
        <v>187</v>
      </c>
      <c r="B100" s="13" t="s">
        <v>34</v>
      </c>
      <c r="C100" s="3"/>
      <c r="D100" s="3"/>
      <c r="E100" s="3" t="s">
        <v>144</v>
      </c>
      <c r="F100" s="3">
        <v>38</v>
      </c>
      <c r="G100" s="3">
        <v>36</v>
      </c>
      <c r="H100" s="3">
        <f t="shared" si="4"/>
        <v>74</v>
      </c>
      <c r="I100" s="14">
        <v>10</v>
      </c>
      <c r="J100" s="3">
        <v>5</v>
      </c>
      <c r="K100" s="3">
        <f t="shared" si="5"/>
        <v>69</v>
      </c>
      <c r="L100" s="4">
        <f t="shared" si="6"/>
        <v>690</v>
      </c>
      <c r="M100" s="4">
        <f t="shared" si="7"/>
        <v>50</v>
      </c>
    </row>
    <row r="101" spans="1:13" x14ac:dyDescent="0.25">
      <c r="A101" s="3">
        <v>188</v>
      </c>
      <c r="B101" s="15" t="s">
        <v>122</v>
      </c>
      <c r="C101" s="3"/>
      <c r="D101" s="3"/>
      <c r="E101" s="3" t="s">
        <v>144</v>
      </c>
      <c r="F101" s="3">
        <v>1</v>
      </c>
      <c r="G101" s="3">
        <v>0</v>
      </c>
      <c r="H101" s="3">
        <f t="shared" si="4"/>
        <v>1</v>
      </c>
      <c r="I101" s="14">
        <v>2360</v>
      </c>
      <c r="J101" s="3">
        <v>0</v>
      </c>
      <c r="K101" s="3">
        <f t="shared" si="5"/>
        <v>1</v>
      </c>
      <c r="L101" s="4">
        <f t="shared" si="6"/>
        <v>2360</v>
      </c>
      <c r="M101" s="4">
        <f t="shared" si="7"/>
        <v>0</v>
      </c>
    </row>
    <row r="102" spans="1:13" x14ac:dyDescent="0.25">
      <c r="A102" s="3">
        <v>189</v>
      </c>
      <c r="B102" s="13" t="s">
        <v>83</v>
      </c>
      <c r="C102" s="3"/>
      <c r="D102" s="3"/>
      <c r="E102" s="3" t="s">
        <v>144</v>
      </c>
      <c r="F102" s="3">
        <v>0</v>
      </c>
      <c r="G102" s="3">
        <v>0</v>
      </c>
      <c r="H102" s="3">
        <f t="shared" si="4"/>
        <v>0</v>
      </c>
      <c r="I102" s="14">
        <v>826</v>
      </c>
      <c r="J102" s="3">
        <v>0</v>
      </c>
      <c r="K102" s="3">
        <f t="shared" si="5"/>
        <v>0</v>
      </c>
      <c r="L102" s="4">
        <f t="shared" si="6"/>
        <v>0</v>
      </c>
      <c r="M102" s="4">
        <f t="shared" si="7"/>
        <v>0</v>
      </c>
    </row>
    <row r="103" spans="1:13" x14ac:dyDescent="0.25">
      <c r="A103" s="3">
        <v>190</v>
      </c>
      <c r="B103" s="13" t="s">
        <v>25</v>
      </c>
      <c r="C103" s="3"/>
      <c r="D103" s="3"/>
      <c r="E103" s="3" t="s">
        <v>144</v>
      </c>
      <c r="F103" s="3">
        <v>0</v>
      </c>
      <c r="G103" s="3">
        <v>3</v>
      </c>
      <c r="H103" s="3">
        <f t="shared" si="4"/>
        <v>3</v>
      </c>
      <c r="I103" s="14">
        <v>2360</v>
      </c>
      <c r="J103" s="3">
        <v>1</v>
      </c>
      <c r="K103" s="3">
        <f t="shared" si="5"/>
        <v>2</v>
      </c>
      <c r="L103" s="4">
        <f t="shared" si="6"/>
        <v>4720</v>
      </c>
      <c r="M103" s="4">
        <f t="shared" si="7"/>
        <v>2360</v>
      </c>
    </row>
    <row r="104" spans="1:13" x14ac:dyDescent="0.25">
      <c r="A104" s="3">
        <v>191</v>
      </c>
      <c r="B104" s="13" t="s">
        <v>219</v>
      </c>
      <c r="C104" s="3"/>
      <c r="D104" s="3"/>
      <c r="E104" s="3" t="s">
        <v>144</v>
      </c>
      <c r="F104" s="3">
        <v>0</v>
      </c>
      <c r="G104" s="3">
        <v>3</v>
      </c>
      <c r="H104" s="3">
        <f t="shared" si="4"/>
        <v>3</v>
      </c>
      <c r="I104" s="14">
        <v>1170</v>
      </c>
      <c r="J104" s="3">
        <v>1</v>
      </c>
      <c r="K104" s="3">
        <f t="shared" si="5"/>
        <v>2</v>
      </c>
      <c r="L104" s="4">
        <f t="shared" si="6"/>
        <v>2340</v>
      </c>
      <c r="M104" s="4">
        <f t="shared" si="7"/>
        <v>1170</v>
      </c>
    </row>
    <row r="105" spans="1:13" x14ac:dyDescent="0.25">
      <c r="A105" s="3">
        <v>192</v>
      </c>
      <c r="B105" s="13" t="s">
        <v>215</v>
      </c>
      <c r="C105" s="3"/>
      <c r="D105" s="3"/>
      <c r="E105" s="3" t="s">
        <v>144</v>
      </c>
      <c r="F105" s="3">
        <v>1</v>
      </c>
      <c r="G105" s="3">
        <v>3</v>
      </c>
      <c r="H105" s="3">
        <f t="shared" si="4"/>
        <v>4</v>
      </c>
      <c r="I105" s="14">
        <v>1170</v>
      </c>
      <c r="J105" s="3">
        <v>2</v>
      </c>
      <c r="K105" s="3">
        <f t="shared" si="5"/>
        <v>2</v>
      </c>
      <c r="L105" s="4">
        <f t="shared" si="6"/>
        <v>2340</v>
      </c>
      <c r="M105" s="4">
        <f t="shared" si="7"/>
        <v>2340</v>
      </c>
    </row>
    <row r="106" spans="1:13" x14ac:dyDescent="0.25">
      <c r="A106" s="3">
        <v>193</v>
      </c>
      <c r="B106" s="13" t="s">
        <v>226</v>
      </c>
      <c r="C106" s="3"/>
      <c r="D106" s="3"/>
      <c r="E106" s="3" t="s">
        <v>144</v>
      </c>
      <c r="F106" s="3">
        <v>3</v>
      </c>
      <c r="G106" s="3">
        <v>3</v>
      </c>
      <c r="H106" s="3">
        <f t="shared" si="4"/>
        <v>6</v>
      </c>
      <c r="I106" s="14">
        <v>1170</v>
      </c>
      <c r="J106" s="3">
        <v>0</v>
      </c>
      <c r="K106" s="3">
        <f t="shared" si="5"/>
        <v>6</v>
      </c>
      <c r="L106" s="4">
        <f t="shared" si="6"/>
        <v>7020</v>
      </c>
      <c r="M106" s="4">
        <f t="shared" si="7"/>
        <v>0</v>
      </c>
    </row>
    <row r="107" spans="1:13" x14ac:dyDescent="0.25">
      <c r="A107" s="3">
        <v>194</v>
      </c>
      <c r="B107" s="13" t="s">
        <v>191</v>
      </c>
      <c r="C107" s="3"/>
      <c r="D107" s="3"/>
      <c r="E107" s="3" t="s">
        <v>144</v>
      </c>
      <c r="F107" s="3">
        <v>2</v>
      </c>
      <c r="G107" s="3">
        <v>3</v>
      </c>
      <c r="H107" s="3">
        <f t="shared" si="4"/>
        <v>5</v>
      </c>
      <c r="I107" s="14">
        <v>1170</v>
      </c>
      <c r="J107" s="3">
        <v>0</v>
      </c>
      <c r="K107" s="3">
        <f t="shared" si="5"/>
        <v>5</v>
      </c>
      <c r="L107" s="4">
        <f t="shared" si="6"/>
        <v>5850</v>
      </c>
      <c r="M107" s="4">
        <f t="shared" si="7"/>
        <v>0</v>
      </c>
    </row>
    <row r="108" spans="1:13" x14ac:dyDescent="0.25">
      <c r="A108" s="3">
        <v>195</v>
      </c>
      <c r="B108" s="13" t="s">
        <v>214</v>
      </c>
      <c r="C108" s="3"/>
      <c r="D108" s="3"/>
      <c r="E108" s="3" t="s">
        <v>144</v>
      </c>
      <c r="F108" s="3">
        <v>0</v>
      </c>
      <c r="G108" s="3">
        <v>1</v>
      </c>
      <c r="H108" s="3">
        <f t="shared" si="4"/>
        <v>1</v>
      </c>
      <c r="I108" s="14">
        <v>1170</v>
      </c>
      <c r="J108" s="3">
        <v>1</v>
      </c>
      <c r="K108" s="3">
        <f t="shared" si="5"/>
        <v>0</v>
      </c>
      <c r="L108" s="4">
        <f t="shared" si="6"/>
        <v>0</v>
      </c>
      <c r="M108" s="4">
        <f t="shared" si="7"/>
        <v>1170</v>
      </c>
    </row>
    <row r="109" spans="1:13" x14ac:dyDescent="0.25">
      <c r="A109" s="3">
        <v>196</v>
      </c>
      <c r="B109" s="13" t="s">
        <v>208</v>
      </c>
      <c r="C109" s="3"/>
      <c r="D109" s="3"/>
      <c r="E109" s="3" t="s">
        <v>144</v>
      </c>
      <c r="F109" s="3">
        <v>0</v>
      </c>
      <c r="G109" s="3">
        <v>3</v>
      </c>
      <c r="H109" s="3">
        <f t="shared" si="4"/>
        <v>3</v>
      </c>
      <c r="I109" s="14">
        <v>1770</v>
      </c>
      <c r="J109" s="3">
        <v>3</v>
      </c>
      <c r="K109" s="3">
        <f t="shared" si="5"/>
        <v>0</v>
      </c>
      <c r="L109" s="4">
        <f t="shared" si="6"/>
        <v>0</v>
      </c>
      <c r="M109" s="4">
        <f t="shared" si="7"/>
        <v>5310</v>
      </c>
    </row>
    <row r="110" spans="1:13" x14ac:dyDescent="0.25">
      <c r="A110" s="3">
        <v>197</v>
      </c>
      <c r="B110" s="13" t="s">
        <v>77</v>
      </c>
      <c r="C110" s="3"/>
      <c r="D110" s="3"/>
      <c r="E110" s="3" t="s">
        <v>144</v>
      </c>
      <c r="F110" s="3">
        <v>2</v>
      </c>
      <c r="G110" s="3">
        <v>3</v>
      </c>
      <c r="H110" s="3">
        <f t="shared" si="4"/>
        <v>5</v>
      </c>
      <c r="I110" s="14">
        <v>2360</v>
      </c>
      <c r="J110" s="3">
        <v>1</v>
      </c>
      <c r="K110" s="3">
        <f t="shared" si="5"/>
        <v>4</v>
      </c>
      <c r="L110" s="4">
        <f t="shared" si="6"/>
        <v>9440</v>
      </c>
      <c r="M110" s="4">
        <f t="shared" si="7"/>
        <v>2360</v>
      </c>
    </row>
    <row r="111" spans="1:13" x14ac:dyDescent="0.25">
      <c r="A111" s="3">
        <v>198</v>
      </c>
      <c r="B111" s="13" t="s">
        <v>57</v>
      </c>
      <c r="C111" s="3"/>
      <c r="D111" s="3"/>
      <c r="E111" s="3" t="s">
        <v>144</v>
      </c>
      <c r="F111" s="3">
        <v>2</v>
      </c>
      <c r="G111" s="3">
        <v>3</v>
      </c>
      <c r="H111" s="3">
        <f t="shared" si="4"/>
        <v>5</v>
      </c>
      <c r="I111" s="14">
        <v>2360</v>
      </c>
      <c r="J111" s="3">
        <v>1</v>
      </c>
      <c r="K111" s="3">
        <f t="shared" si="5"/>
        <v>4</v>
      </c>
      <c r="L111" s="4">
        <f t="shared" si="6"/>
        <v>9440</v>
      </c>
      <c r="M111" s="4">
        <f t="shared" si="7"/>
        <v>2360</v>
      </c>
    </row>
    <row r="112" spans="1:13" x14ac:dyDescent="0.25">
      <c r="A112" s="3">
        <v>199</v>
      </c>
      <c r="B112" s="13" t="s">
        <v>94</v>
      </c>
      <c r="C112" s="3"/>
      <c r="D112" s="3"/>
      <c r="E112" s="3" t="s">
        <v>144</v>
      </c>
      <c r="F112" s="3">
        <v>2</v>
      </c>
      <c r="G112" s="3">
        <v>3</v>
      </c>
      <c r="H112" s="3">
        <f t="shared" si="4"/>
        <v>5</v>
      </c>
      <c r="I112" s="14">
        <v>2000</v>
      </c>
      <c r="J112" s="3">
        <v>1</v>
      </c>
      <c r="K112" s="3">
        <f t="shared" si="5"/>
        <v>4</v>
      </c>
      <c r="L112" s="4">
        <f t="shared" si="6"/>
        <v>8000</v>
      </c>
      <c r="M112" s="4">
        <f t="shared" si="7"/>
        <v>2000</v>
      </c>
    </row>
    <row r="113" spans="1:13" x14ac:dyDescent="0.25">
      <c r="A113" s="3">
        <v>200</v>
      </c>
      <c r="B113" s="13" t="s">
        <v>37</v>
      </c>
      <c r="C113" s="3"/>
      <c r="D113" s="3"/>
      <c r="E113" s="3" t="s">
        <v>144</v>
      </c>
      <c r="F113" s="3">
        <v>2</v>
      </c>
      <c r="G113" s="3">
        <v>3</v>
      </c>
      <c r="H113" s="3">
        <f t="shared" si="4"/>
        <v>5</v>
      </c>
      <c r="I113" s="14">
        <v>2360</v>
      </c>
      <c r="J113" s="3">
        <v>1</v>
      </c>
      <c r="K113" s="3">
        <f t="shared" si="5"/>
        <v>4</v>
      </c>
      <c r="L113" s="4">
        <f t="shared" si="6"/>
        <v>9440</v>
      </c>
      <c r="M113" s="4">
        <f t="shared" si="7"/>
        <v>2360</v>
      </c>
    </row>
    <row r="114" spans="1:13" x14ac:dyDescent="0.25">
      <c r="A114" s="3">
        <v>201</v>
      </c>
      <c r="B114" s="13" t="s">
        <v>190</v>
      </c>
      <c r="C114" s="3"/>
      <c r="D114" s="3"/>
      <c r="E114" s="3" t="s">
        <v>144</v>
      </c>
      <c r="F114" s="3">
        <v>3</v>
      </c>
      <c r="G114" s="3">
        <v>3</v>
      </c>
      <c r="H114" s="3">
        <f t="shared" si="4"/>
        <v>6</v>
      </c>
      <c r="I114" s="14">
        <v>1770</v>
      </c>
      <c r="J114" s="3">
        <v>0</v>
      </c>
      <c r="K114" s="3">
        <f t="shared" si="5"/>
        <v>6</v>
      </c>
      <c r="L114" s="4">
        <f t="shared" si="6"/>
        <v>10620</v>
      </c>
      <c r="M114" s="4">
        <f t="shared" si="7"/>
        <v>0</v>
      </c>
    </row>
    <row r="115" spans="1:13" x14ac:dyDescent="0.25">
      <c r="A115" s="3">
        <v>202</v>
      </c>
      <c r="B115" s="13" t="s">
        <v>193</v>
      </c>
      <c r="C115" s="3"/>
      <c r="D115" s="3"/>
      <c r="E115" s="3" t="s">
        <v>144</v>
      </c>
      <c r="F115" s="3">
        <v>2</v>
      </c>
      <c r="G115" s="3">
        <v>3</v>
      </c>
      <c r="H115" s="3">
        <f t="shared" si="4"/>
        <v>5</v>
      </c>
      <c r="I115" s="14">
        <v>1770</v>
      </c>
      <c r="J115" s="3">
        <v>1</v>
      </c>
      <c r="K115" s="3">
        <f t="shared" si="5"/>
        <v>4</v>
      </c>
      <c r="L115" s="4">
        <f t="shared" si="6"/>
        <v>7080</v>
      </c>
      <c r="M115" s="4">
        <f t="shared" si="7"/>
        <v>1770</v>
      </c>
    </row>
    <row r="116" spans="1:13" ht="16.5" customHeight="1" x14ac:dyDescent="0.25">
      <c r="A116" s="3">
        <v>203</v>
      </c>
      <c r="B116" s="12" t="s">
        <v>153</v>
      </c>
      <c r="C116" s="3"/>
      <c r="D116" s="3"/>
      <c r="E116" s="3" t="s">
        <v>144</v>
      </c>
      <c r="F116" s="3">
        <v>0</v>
      </c>
      <c r="G116" s="3">
        <v>0</v>
      </c>
      <c r="H116" s="3">
        <f t="shared" si="4"/>
        <v>0</v>
      </c>
      <c r="I116" s="14">
        <v>1800</v>
      </c>
      <c r="J116" s="3">
        <v>0</v>
      </c>
      <c r="K116" s="3">
        <f t="shared" si="5"/>
        <v>0</v>
      </c>
      <c r="L116" s="4">
        <f t="shared" si="6"/>
        <v>0</v>
      </c>
      <c r="M116" s="4">
        <f t="shared" si="7"/>
        <v>0</v>
      </c>
    </row>
    <row r="117" spans="1:13" x14ac:dyDescent="0.25">
      <c r="A117" s="3">
        <v>204</v>
      </c>
      <c r="B117" s="13" t="s">
        <v>167</v>
      </c>
      <c r="C117" s="3"/>
      <c r="D117" s="3"/>
      <c r="E117" s="3" t="s">
        <v>144</v>
      </c>
      <c r="F117" s="3">
        <v>39</v>
      </c>
      <c r="G117" s="3">
        <v>0</v>
      </c>
      <c r="H117" s="3">
        <f t="shared" si="4"/>
        <v>39</v>
      </c>
      <c r="I117" s="14">
        <v>30</v>
      </c>
      <c r="J117" s="3">
        <v>17</v>
      </c>
      <c r="K117" s="3">
        <f t="shared" si="5"/>
        <v>22</v>
      </c>
      <c r="L117" s="4">
        <f t="shared" si="6"/>
        <v>660</v>
      </c>
      <c r="M117" s="4">
        <f t="shared" si="7"/>
        <v>510</v>
      </c>
    </row>
    <row r="118" spans="1:13" x14ac:dyDescent="0.25">
      <c r="A118" s="3">
        <v>205</v>
      </c>
      <c r="B118" s="13" t="s">
        <v>13</v>
      </c>
      <c r="C118" s="3"/>
      <c r="D118" s="3"/>
      <c r="E118" s="3" t="s">
        <v>144</v>
      </c>
      <c r="F118" s="3">
        <v>11</v>
      </c>
      <c r="G118" s="3">
        <v>0</v>
      </c>
      <c r="H118" s="3">
        <f t="shared" si="4"/>
        <v>11</v>
      </c>
      <c r="I118" s="14">
        <v>30</v>
      </c>
      <c r="J118" s="3">
        <v>5</v>
      </c>
      <c r="K118" s="3">
        <f t="shared" si="5"/>
        <v>6</v>
      </c>
      <c r="L118" s="4">
        <f t="shared" si="6"/>
        <v>180</v>
      </c>
      <c r="M118" s="4">
        <f t="shared" si="7"/>
        <v>150</v>
      </c>
    </row>
    <row r="119" spans="1:13" x14ac:dyDescent="0.25">
      <c r="A119" s="3">
        <v>206</v>
      </c>
      <c r="B119" s="13" t="s">
        <v>14</v>
      </c>
      <c r="C119" s="3"/>
      <c r="D119" s="3"/>
      <c r="E119" s="3" t="s">
        <v>144</v>
      </c>
      <c r="F119" s="3">
        <v>12</v>
      </c>
      <c r="G119" s="3">
        <v>0</v>
      </c>
      <c r="H119" s="3">
        <f t="shared" si="4"/>
        <v>12</v>
      </c>
      <c r="I119" s="14">
        <v>30</v>
      </c>
      <c r="J119" s="3">
        <v>5</v>
      </c>
      <c r="K119" s="3">
        <f t="shared" si="5"/>
        <v>7</v>
      </c>
      <c r="L119" s="4">
        <f t="shared" si="6"/>
        <v>210</v>
      </c>
      <c r="M119" s="4">
        <f t="shared" si="7"/>
        <v>150</v>
      </c>
    </row>
    <row r="120" spans="1:13" x14ac:dyDescent="0.25">
      <c r="A120" s="3">
        <v>207</v>
      </c>
      <c r="B120" s="13" t="s">
        <v>5</v>
      </c>
      <c r="C120" s="3"/>
      <c r="D120" s="3"/>
      <c r="E120" s="3" t="s">
        <v>6</v>
      </c>
      <c r="F120" s="3">
        <v>72</v>
      </c>
      <c r="G120" s="3">
        <v>20</v>
      </c>
      <c r="H120" s="3">
        <f t="shared" si="4"/>
        <v>92</v>
      </c>
      <c r="I120" s="14">
        <v>104</v>
      </c>
      <c r="J120" s="3">
        <v>36</v>
      </c>
      <c r="K120" s="3">
        <f t="shared" si="5"/>
        <v>56</v>
      </c>
      <c r="L120" s="4">
        <f t="shared" si="6"/>
        <v>5824</v>
      </c>
      <c r="M120" s="4">
        <f t="shared" si="7"/>
        <v>3744</v>
      </c>
    </row>
    <row r="121" spans="1:13" x14ac:dyDescent="0.25">
      <c r="A121" s="3">
        <v>208</v>
      </c>
      <c r="B121" s="13" t="s">
        <v>114</v>
      </c>
      <c r="C121" s="3"/>
      <c r="D121" s="3"/>
      <c r="E121" s="3" t="s">
        <v>144</v>
      </c>
      <c r="F121" s="3">
        <v>1</v>
      </c>
      <c r="G121" s="3">
        <v>0</v>
      </c>
      <c r="H121" s="3">
        <f t="shared" si="4"/>
        <v>1</v>
      </c>
      <c r="I121" s="14">
        <v>560</v>
      </c>
      <c r="J121" s="3">
        <v>0</v>
      </c>
      <c r="K121" s="3">
        <f t="shared" si="5"/>
        <v>1</v>
      </c>
      <c r="L121" s="4">
        <f t="shared" si="6"/>
        <v>560</v>
      </c>
      <c r="M121" s="4">
        <f t="shared" si="7"/>
        <v>0</v>
      </c>
    </row>
    <row r="122" spans="1:13" x14ac:dyDescent="0.25">
      <c r="A122" s="3">
        <v>209</v>
      </c>
      <c r="B122" s="13" t="s">
        <v>45</v>
      </c>
      <c r="C122" s="3"/>
      <c r="D122" s="3"/>
      <c r="E122" s="3" t="s">
        <v>144</v>
      </c>
      <c r="F122" s="3">
        <v>1</v>
      </c>
      <c r="G122" s="3">
        <v>0</v>
      </c>
      <c r="H122" s="3">
        <f t="shared" si="4"/>
        <v>1</v>
      </c>
      <c r="I122" s="14">
        <v>325</v>
      </c>
      <c r="J122" s="3">
        <v>0</v>
      </c>
      <c r="K122" s="3">
        <f t="shared" si="5"/>
        <v>1</v>
      </c>
      <c r="L122" s="4">
        <f t="shared" si="6"/>
        <v>325</v>
      </c>
      <c r="M122" s="4">
        <f t="shared" si="7"/>
        <v>0</v>
      </c>
    </row>
    <row r="123" spans="1:13" x14ac:dyDescent="0.25">
      <c r="A123" s="3">
        <v>210</v>
      </c>
      <c r="B123" s="13" t="s">
        <v>127</v>
      </c>
      <c r="C123" s="3"/>
      <c r="D123" s="3"/>
      <c r="E123" s="3" t="s">
        <v>144</v>
      </c>
      <c r="F123" s="3">
        <v>155</v>
      </c>
      <c r="G123" s="3">
        <v>48</v>
      </c>
      <c r="H123" s="3">
        <f t="shared" si="4"/>
        <v>203</v>
      </c>
      <c r="I123" s="14">
        <v>22.6</v>
      </c>
      <c r="J123" s="3">
        <v>158</v>
      </c>
      <c r="K123" s="3">
        <f t="shared" si="5"/>
        <v>45</v>
      </c>
      <c r="L123" s="4">
        <f t="shared" si="6"/>
        <v>1017.0000000000001</v>
      </c>
      <c r="M123" s="4">
        <f t="shared" si="7"/>
        <v>3570.8</v>
      </c>
    </row>
    <row r="124" spans="1:13" x14ac:dyDescent="0.25">
      <c r="A124" s="3">
        <v>211</v>
      </c>
      <c r="B124" s="13" t="s">
        <v>95</v>
      </c>
      <c r="C124" s="3"/>
      <c r="D124" s="3"/>
      <c r="E124" s="3" t="s">
        <v>144</v>
      </c>
      <c r="F124" s="3">
        <v>1</v>
      </c>
      <c r="G124" s="3">
        <v>0</v>
      </c>
      <c r="H124" s="3">
        <f t="shared" si="4"/>
        <v>1</v>
      </c>
      <c r="I124" s="14">
        <v>3916</v>
      </c>
      <c r="J124" s="3">
        <v>0</v>
      </c>
      <c r="K124" s="3">
        <f t="shared" si="5"/>
        <v>1</v>
      </c>
      <c r="L124" s="4">
        <f t="shared" si="6"/>
        <v>3916</v>
      </c>
      <c r="M124" s="4">
        <f t="shared" si="7"/>
        <v>0</v>
      </c>
    </row>
    <row r="125" spans="1:13" x14ac:dyDescent="0.25">
      <c r="A125" s="3">
        <v>212</v>
      </c>
      <c r="B125" s="13" t="s">
        <v>129</v>
      </c>
      <c r="C125" s="3"/>
      <c r="D125" s="3"/>
      <c r="E125" s="3" t="s">
        <v>144</v>
      </c>
      <c r="F125" s="3">
        <v>21</v>
      </c>
      <c r="G125" s="3">
        <v>0</v>
      </c>
      <c r="H125" s="3">
        <f t="shared" si="4"/>
        <v>21</v>
      </c>
      <c r="I125" s="14">
        <v>95.38</v>
      </c>
      <c r="J125" s="3">
        <v>15</v>
      </c>
      <c r="K125" s="3">
        <f t="shared" si="5"/>
        <v>6</v>
      </c>
      <c r="L125" s="4">
        <f t="shared" si="6"/>
        <v>572.28</v>
      </c>
      <c r="M125" s="4">
        <f t="shared" si="7"/>
        <v>1430.6999999999998</v>
      </c>
    </row>
    <row r="126" spans="1:13" x14ac:dyDescent="0.25">
      <c r="A126" s="3">
        <v>213</v>
      </c>
      <c r="B126" s="13" t="s">
        <v>228</v>
      </c>
      <c r="C126" s="3"/>
      <c r="D126" s="3"/>
      <c r="E126" s="3" t="s">
        <v>144</v>
      </c>
      <c r="F126" s="3">
        <v>0</v>
      </c>
      <c r="G126" s="3">
        <v>0</v>
      </c>
      <c r="H126" s="3">
        <f t="shared" si="4"/>
        <v>0</v>
      </c>
      <c r="I126" s="14">
        <v>306.08</v>
      </c>
      <c r="J126" s="3">
        <v>0</v>
      </c>
      <c r="K126" s="3">
        <f t="shared" si="5"/>
        <v>0</v>
      </c>
      <c r="L126" s="4">
        <f t="shared" si="6"/>
        <v>0</v>
      </c>
      <c r="M126" s="4">
        <f t="shared" si="7"/>
        <v>0</v>
      </c>
    </row>
    <row r="127" spans="1:13" x14ac:dyDescent="0.25">
      <c r="A127" s="3">
        <v>214</v>
      </c>
      <c r="B127" s="15" t="s">
        <v>227</v>
      </c>
      <c r="C127" s="3"/>
      <c r="D127" s="3"/>
      <c r="E127" s="3" t="s">
        <v>144</v>
      </c>
      <c r="F127" s="3">
        <v>1</v>
      </c>
      <c r="G127" s="3">
        <v>0</v>
      </c>
      <c r="H127" s="3">
        <f t="shared" si="4"/>
        <v>1</v>
      </c>
      <c r="I127" s="14">
        <v>631.29999999999995</v>
      </c>
      <c r="J127" s="3">
        <v>0</v>
      </c>
      <c r="K127" s="3">
        <f t="shared" si="5"/>
        <v>1</v>
      </c>
      <c r="L127" s="4">
        <f t="shared" si="6"/>
        <v>631.29999999999995</v>
      </c>
      <c r="M127" s="4">
        <f t="shared" si="7"/>
        <v>0</v>
      </c>
    </row>
    <row r="128" spans="1:13" x14ac:dyDescent="0.25">
      <c r="A128" s="3">
        <v>215</v>
      </c>
      <c r="B128" s="13" t="s">
        <v>87</v>
      </c>
      <c r="C128" s="3"/>
      <c r="D128" s="3"/>
      <c r="E128" s="3" t="s">
        <v>144</v>
      </c>
      <c r="F128" s="3">
        <v>0</v>
      </c>
      <c r="G128" s="3">
        <v>0</v>
      </c>
      <c r="H128" s="3">
        <f t="shared" si="4"/>
        <v>0</v>
      </c>
      <c r="I128" s="14">
        <v>54</v>
      </c>
      <c r="J128" s="3">
        <v>0</v>
      </c>
      <c r="K128" s="3">
        <f t="shared" si="5"/>
        <v>0</v>
      </c>
      <c r="L128" s="4">
        <f t="shared" si="6"/>
        <v>0</v>
      </c>
      <c r="M128" s="4">
        <f t="shared" si="7"/>
        <v>0</v>
      </c>
    </row>
    <row r="129" spans="1:13" x14ac:dyDescent="0.25">
      <c r="A129" s="3">
        <v>216</v>
      </c>
      <c r="B129" s="13" t="s">
        <v>61</v>
      </c>
      <c r="C129" s="3"/>
      <c r="D129" s="3"/>
      <c r="E129" s="3" t="s">
        <v>144</v>
      </c>
      <c r="F129" s="3">
        <v>0</v>
      </c>
      <c r="G129" s="3">
        <v>0</v>
      </c>
      <c r="H129" s="3">
        <f t="shared" si="4"/>
        <v>0</v>
      </c>
      <c r="I129" s="14">
        <v>53</v>
      </c>
      <c r="J129" s="3">
        <v>0</v>
      </c>
      <c r="K129" s="3">
        <f t="shared" si="5"/>
        <v>0</v>
      </c>
      <c r="L129" s="4">
        <f t="shared" si="6"/>
        <v>0</v>
      </c>
      <c r="M129" s="4">
        <f t="shared" si="7"/>
        <v>0</v>
      </c>
    </row>
    <row r="130" spans="1:13" x14ac:dyDescent="0.25">
      <c r="A130" s="3">
        <v>217</v>
      </c>
      <c r="B130" s="13" t="s">
        <v>207</v>
      </c>
      <c r="C130" s="3"/>
      <c r="D130" s="3"/>
      <c r="E130" s="3" t="s">
        <v>10</v>
      </c>
      <c r="F130" s="3">
        <v>1</v>
      </c>
      <c r="G130" s="3">
        <v>0</v>
      </c>
      <c r="H130" s="3">
        <f t="shared" si="4"/>
        <v>1</v>
      </c>
      <c r="I130" s="14">
        <v>1085</v>
      </c>
      <c r="J130" s="3">
        <v>0</v>
      </c>
      <c r="K130" s="3">
        <f t="shared" si="5"/>
        <v>1</v>
      </c>
      <c r="L130" s="4">
        <f t="shared" si="6"/>
        <v>1085</v>
      </c>
      <c r="M130" s="4">
        <f t="shared" si="7"/>
        <v>0</v>
      </c>
    </row>
    <row r="131" spans="1:13" x14ac:dyDescent="0.25">
      <c r="A131" s="3">
        <v>218</v>
      </c>
      <c r="B131" s="13" t="s">
        <v>28</v>
      </c>
      <c r="C131" s="3"/>
      <c r="D131" s="3"/>
      <c r="E131" s="3" t="s">
        <v>29</v>
      </c>
      <c r="F131" s="3">
        <v>12</v>
      </c>
      <c r="G131" s="3">
        <v>0</v>
      </c>
      <c r="H131" s="3">
        <f t="shared" si="4"/>
        <v>12</v>
      </c>
      <c r="I131" s="14">
        <v>1291</v>
      </c>
      <c r="J131" s="3">
        <v>8</v>
      </c>
      <c r="K131" s="3">
        <f t="shared" si="5"/>
        <v>4</v>
      </c>
      <c r="L131" s="4">
        <f t="shared" si="6"/>
        <v>5164</v>
      </c>
      <c r="M131" s="4">
        <f t="shared" si="7"/>
        <v>10328</v>
      </c>
    </row>
    <row r="132" spans="1:13" x14ac:dyDescent="0.25">
      <c r="A132" s="3">
        <v>219</v>
      </c>
      <c r="B132" s="13" t="s">
        <v>16</v>
      </c>
      <c r="C132" s="3"/>
      <c r="D132" s="3"/>
      <c r="E132" s="3" t="s">
        <v>26</v>
      </c>
      <c r="F132" s="3">
        <v>0</v>
      </c>
      <c r="G132" s="3">
        <v>0</v>
      </c>
      <c r="H132" s="3">
        <f t="shared" si="4"/>
        <v>0</v>
      </c>
      <c r="I132" s="14">
        <v>33.630000000000003</v>
      </c>
      <c r="J132" s="3">
        <v>0</v>
      </c>
      <c r="K132" s="3">
        <f t="shared" si="5"/>
        <v>0</v>
      </c>
      <c r="L132" s="4">
        <f t="shared" si="6"/>
        <v>0</v>
      </c>
      <c r="M132" s="4">
        <f t="shared" si="7"/>
        <v>0</v>
      </c>
    </row>
    <row r="133" spans="1:13" x14ac:dyDescent="0.25">
      <c r="A133" s="3">
        <v>220</v>
      </c>
      <c r="B133" s="13" t="s">
        <v>96</v>
      </c>
      <c r="C133" s="3"/>
      <c r="D133" s="3"/>
      <c r="E133" s="3" t="s">
        <v>144</v>
      </c>
      <c r="F133" s="3">
        <v>0</v>
      </c>
      <c r="G133" s="3">
        <v>0</v>
      </c>
      <c r="H133" s="3">
        <f t="shared" si="4"/>
        <v>0</v>
      </c>
      <c r="I133" s="14">
        <v>625</v>
      </c>
      <c r="J133" s="3">
        <v>0</v>
      </c>
      <c r="K133" s="3">
        <f t="shared" si="5"/>
        <v>0</v>
      </c>
      <c r="L133" s="4">
        <f t="shared" si="6"/>
        <v>0</v>
      </c>
      <c r="M133" s="4">
        <f t="shared" si="7"/>
        <v>0</v>
      </c>
    </row>
    <row r="134" spans="1:13" x14ac:dyDescent="0.25">
      <c r="A134" s="3">
        <v>221</v>
      </c>
      <c r="B134" s="13" t="s">
        <v>93</v>
      </c>
      <c r="C134" s="3"/>
      <c r="D134" s="3"/>
      <c r="E134" s="3" t="s">
        <v>154</v>
      </c>
      <c r="F134" s="3">
        <v>0</v>
      </c>
      <c r="G134" s="3">
        <v>0</v>
      </c>
      <c r="H134" s="3">
        <f t="shared" si="4"/>
        <v>0</v>
      </c>
      <c r="I134" s="14">
        <v>275</v>
      </c>
      <c r="J134" s="3">
        <v>0</v>
      </c>
      <c r="K134" s="3">
        <f t="shared" si="5"/>
        <v>0</v>
      </c>
      <c r="L134" s="4">
        <f t="shared" si="6"/>
        <v>0</v>
      </c>
      <c r="M134" s="4">
        <f t="shared" si="7"/>
        <v>0</v>
      </c>
    </row>
    <row r="135" spans="1:13" x14ac:dyDescent="0.25">
      <c r="A135" s="3">
        <v>222</v>
      </c>
      <c r="B135" s="13" t="s">
        <v>91</v>
      </c>
      <c r="C135" s="3"/>
      <c r="D135" s="3"/>
      <c r="E135" s="3" t="s">
        <v>144</v>
      </c>
      <c r="F135" s="3">
        <v>3</v>
      </c>
      <c r="G135" s="3">
        <v>0</v>
      </c>
      <c r="H135" s="3">
        <f t="shared" si="4"/>
        <v>3</v>
      </c>
      <c r="I135" s="14">
        <v>109.25</v>
      </c>
      <c r="J135" s="3">
        <v>0</v>
      </c>
      <c r="K135" s="3">
        <f t="shared" si="5"/>
        <v>3</v>
      </c>
      <c r="L135" s="4">
        <f t="shared" si="6"/>
        <v>327.75</v>
      </c>
      <c r="M135" s="4">
        <f t="shared" si="7"/>
        <v>0</v>
      </c>
    </row>
    <row r="136" spans="1:13" x14ac:dyDescent="0.25">
      <c r="A136" s="3">
        <v>223</v>
      </c>
      <c r="B136" s="13" t="s">
        <v>62</v>
      </c>
      <c r="C136" s="3"/>
      <c r="D136" s="3"/>
      <c r="E136" s="3" t="s">
        <v>144</v>
      </c>
      <c r="F136" s="3">
        <v>0</v>
      </c>
      <c r="G136" s="3">
        <v>0</v>
      </c>
      <c r="H136" s="3">
        <f t="shared" si="4"/>
        <v>0</v>
      </c>
      <c r="I136" s="14">
        <v>9.44</v>
      </c>
      <c r="J136" s="3">
        <v>0</v>
      </c>
      <c r="K136" s="3">
        <f t="shared" si="5"/>
        <v>0</v>
      </c>
      <c r="L136" s="4">
        <f t="shared" si="6"/>
        <v>0</v>
      </c>
      <c r="M136" s="4">
        <f t="shared" si="7"/>
        <v>0</v>
      </c>
    </row>
    <row r="137" spans="1:13" x14ac:dyDescent="0.25">
      <c r="A137" s="3">
        <v>224</v>
      </c>
      <c r="B137" s="13" t="s">
        <v>76</v>
      </c>
      <c r="C137" s="3"/>
      <c r="D137" s="3"/>
      <c r="E137" s="3" t="s">
        <v>144</v>
      </c>
      <c r="F137" s="3">
        <v>15</v>
      </c>
      <c r="G137" s="3">
        <v>0</v>
      </c>
      <c r="H137" s="3">
        <f t="shared" si="4"/>
        <v>15</v>
      </c>
      <c r="I137" s="14">
        <v>39</v>
      </c>
      <c r="J137" s="3">
        <v>3</v>
      </c>
      <c r="K137" s="3">
        <f t="shared" si="5"/>
        <v>12</v>
      </c>
      <c r="L137" s="4">
        <f t="shared" si="6"/>
        <v>468</v>
      </c>
      <c r="M137" s="4">
        <f t="shared" si="7"/>
        <v>117</v>
      </c>
    </row>
    <row r="138" spans="1:13" x14ac:dyDescent="0.25">
      <c r="A138" s="3">
        <v>225</v>
      </c>
      <c r="B138" s="15" t="s">
        <v>119</v>
      </c>
      <c r="C138" s="3"/>
      <c r="D138" s="3"/>
      <c r="E138" s="3" t="s">
        <v>26</v>
      </c>
      <c r="F138" s="3">
        <v>4</v>
      </c>
      <c r="G138" s="3">
        <v>0</v>
      </c>
      <c r="H138" s="3">
        <f t="shared" si="4"/>
        <v>4</v>
      </c>
      <c r="I138" s="14">
        <v>1298</v>
      </c>
      <c r="J138" s="3">
        <v>0</v>
      </c>
      <c r="K138" s="3">
        <f t="shared" si="5"/>
        <v>4</v>
      </c>
      <c r="L138" s="4">
        <f t="shared" si="6"/>
        <v>5192</v>
      </c>
      <c r="M138" s="4">
        <f t="shared" si="7"/>
        <v>0</v>
      </c>
    </row>
    <row r="139" spans="1:13" x14ac:dyDescent="0.25">
      <c r="A139" s="3">
        <v>226</v>
      </c>
      <c r="B139" s="13" t="s">
        <v>141</v>
      </c>
      <c r="C139" s="3"/>
      <c r="D139" s="3"/>
      <c r="E139" s="3" t="s">
        <v>26</v>
      </c>
      <c r="F139" s="3">
        <v>10</v>
      </c>
      <c r="G139" s="3">
        <v>0</v>
      </c>
      <c r="H139" s="3">
        <f t="shared" si="4"/>
        <v>10</v>
      </c>
      <c r="I139" s="14">
        <v>228</v>
      </c>
      <c r="J139" s="3">
        <v>10</v>
      </c>
      <c r="K139" s="3">
        <f t="shared" si="5"/>
        <v>0</v>
      </c>
      <c r="L139" s="4">
        <f t="shared" si="6"/>
        <v>0</v>
      </c>
      <c r="M139" s="4">
        <f t="shared" si="7"/>
        <v>2280</v>
      </c>
    </row>
    <row r="140" spans="1:13" x14ac:dyDescent="0.25">
      <c r="A140" s="3">
        <v>227</v>
      </c>
      <c r="B140" s="13" t="s">
        <v>105</v>
      </c>
      <c r="C140" s="3"/>
      <c r="D140" s="3"/>
      <c r="E140" s="3" t="s">
        <v>144</v>
      </c>
      <c r="F140" s="3">
        <v>3</v>
      </c>
      <c r="G140" s="3">
        <v>0</v>
      </c>
      <c r="H140" s="3">
        <f t="shared" si="4"/>
        <v>3</v>
      </c>
      <c r="I140" s="14">
        <v>23</v>
      </c>
      <c r="J140" s="3">
        <v>0</v>
      </c>
      <c r="K140" s="3">
        <f t="shared" si="5"/>
        <v>3</v>
      </c>
      <c r="L140" s="4">
        <f t="shared" si="6"/>
        <v>69</v>
      </c>
      <c r="M140" s="4">
        <f t="shared" si="7"/>
        <v>0</v>
      </c>
    </row>
    <row r="141" spans="1:13" x14ac:dyDescent="0.25">
      <c r="A141" s="3">
        <v>228</v>
      </c>
      <c r="B141" s="13" t="s">
        <v>175</v>
      </c>
      <c r="C141" s="3"/>
      <c r="D141" s="3"/>
      <c r="E141" s="3" t="s">
        <v>144</v>
      </c>
      <c r="F141" s="3">
        <v>1050</v>
      </c>
      <c r="G141" s="3">
        <v>0</v>
      </c>
      <c r="H141" s="3">
        <f t="shared" si="4"/>
        <v>1050</v>
      </c>
      <c r="I141" s="14">
        <v>6.5</v>
      </c>
      <c r="J141" s="3">
        <v>100</v>
      </c>
      <c r="K141" s="3">
        <f t="shared" si="5"/>
        <v>950</v>
      </c>
      <c r="L141" s="4">
        <f t="shared" si="6"/>
        <v>6175</v>
      </c>
      <c r="M141" s="4">
        <f t="shared" si="7"/>
        <v>650</v>
      </c>
    </row>
    <row r="142" spans="1:13" x14ac:dyDescent="0.25">
      <c r="A142" s="3">
        <v>229</v>
      </c>
      <c r="B142" s="13" t="s">
        <v>80</v>
      </c>
      <c r="C142" s="3"/>
      <c r="D142" s="3"/>
      <c r="E142" s="3" t="s">
        <v>144</v>
      </c>
      <c r="F142" s="3">
        <v>2</v>
      </c>
      <c r="G142" s="3">
        <v>0</v>
      </c>
      <c r="H142" s="3">
        <f t="shared" si="4"/>
        <v>2</v>
      </c>
      <c r="I142" s="14">
        <v>30</v>
      </c>
      <c r="J142" s="3">
        <v>1</v>
      </c>
      <c r="K142" s="3">
        <f t="shared" si="5"/>
        <v>1</v>
      </c>
      <c r="L142" s="4">
        <f t="shared" si="6"/>
        <v>30</v>
      </c>
      <c r="M142" s="4">
        <f t="shared" si="7"/>
        <v>30</v>
      </c>
    </row>
    <row r="143" spans="1:13" x14ac:dyDescent="0.25">
      <c r="A143" s="3">
        <v>230</v>
      </c>
      <c r="B143" s="13" t="s">
        <v>41</v>
      </c>
      <c r="C143" s="3"/>
      <c r="D143" s="3"/>
      <c r="E143" s="3" t="s">
        <v>144</v>
      </c>
      <c r="F143" s="3">
        <v>24</v>
      </c>
      <c r="G143" s="3">
        <v>0</v>
      </c>
      <c r="H143" s="3">
        <f t="shared" ref="H143:H184" si="8">F143+G143</f>
        <v>24</v>
      </c>
      <c r="I143" s="14">
        <v>15</v>
      </c>
      <c r="J143" s="3">
        <v>0</v>
      </c>
      <c r="K143" s="3">
        <f t="shared" ref="K143:K184" si="9">H143-J143</f>
        <v>24</v>
      </c>
      <c r="L143" s="4">
        <f t="shared" ref="L143:L184" si="10">I143*K143</f>
        <v>360</v>
      </c>
      <c r="M143" s="4">
        <f t="shared" ref="M143:M184" si="11">I143*J143</f>
        <v>0</v>
      </c>
    </row>
    <row r="144" spans="1:13" x14ac:dyDescent="0.25">
      <c r="A144" s="3">
        <v>231</v>
      </c>
      <c r="B144" s="13" t="s">
        <v>8</v>
      </c>
      <c r="C144" s="3"/>
      <c r="D144" s="3"/>
      <c r="E144" s="3" t="s">
        <v>144</v>
      </c>
      <c r="F144" s="3">
        <v>1</v>
      </c>
      <c r="G144" s="3">
        <v>3</v>
      </c>
      <c r="H144" s="3">
        <f t="shared" si="8"/>
        <v>4</v>
      </c>
      <c r="I144" s="14">
        <v>1100</v>
      </c>
      <c r="J144" s="3">
        <v>1</v>
      </c>
      <c r="K144" s="3">
        <f t="shared" si="9"/>
        <v>3</v>
      </c>
      <c r="L144" s="4">
        <f t="shared" si="10"/>
        <v>3300</v>
      </c>
      <c r="M144" s="4">
        <f t="shared" si="11"/>
        <v>1100</v>
      </c>
    </row>
    <row r="145" spans="1:13" x14ac:dyDescent="0.25">
      <c r="A145" s="3">
        <v>232</v>
      </c>
      <c r="B145" s="13" t="s">
        <v>168</v>
      </c>
      <c r="C145" s="3"/>
      <c r="D145" s="3"/>
      <c r="E145" s="3" t="s">
        <v>144</v>
      </c>
      <c r="F145" s="3">
        <v>73</v>
      </c>
      <c r="G145" s="3">
        <v>0</v>
      </c>
      <c r="H145" s="3">
        <f t="shared" si="8"/>
        <v>73</v>
      </c>
      <c r="I145" s="14">
        <v>24.5</v>
      </c>
      <c r="J145" s="3">
        <v>40</v>
      </c>
      <c r="K145" s="3">
        <f t="shared" si="9"/>
        <v>33</v>
      </c>
      <c r="L145" s="4">
        <f t="shared" si="10"/>
        <v>808.5</v>
      </c>
      <c r="M145" s="4">
        <f t="shared" si="11"/>
        <v>980</v>
      </c>
    </row>
    <row r="146" spans="1:13" x14ac:dyDescent="0.25">
      <c r="A146" s="3">
        <v>233</v>
      </c>
      <c r="B146" s="13" t="s">
        <v>189</v>
      </c>
      <c r="C146" s="3"/>
      <c r="D146" s="3"/>
      <c r="E146" s="3" t="s">
        <v>144</v>
      </c>
      <c r="F146" s="3">
        <v>200</v>
      </c>
      <c r="G146" s="3">
        <v>0</v>
      </c>
      <c r="H146" s="3">
        <f t="shared" si="8"/>
        <v>200</v>
      </c>
      <c r="I146" s="14">
        <v>11.5</v>
      </c>
      <c r="J146" s="3">
        <v>71</v>
      </c>
      <c r="K146" s="3">
        <f t="shared" si="9"/>
        <v>129</v>
      </c>
      <c r="L146" s="4">
        <f t="shared" si="10"/>
        <v>1483.5</v>
      </c>
      <c r="M146" s="4">
        <f t="shared" si="11"/>
        <v>816.5</v>
      </c>
    </row>
    <row r="147" spans="1:13" x14ac:dyDescent="0.25">
      <c r="A147" s="3">
        <v>234</v>
      </c>
      <c r="B147" s="13" t="s">
        <v>99</v>
      </c>
      <c r="C147" s="3"/>
      <c r="D147" s="3"/>
      <c r="E147" s="3" t="s">
        <v>144</v>
      </c>
      <c r="F147" s="3">
        <v>600</v>
      </c>
      <c r="G147" s="3">
        <v>0</v>
      </c>
      <c r="H147" s="3">
        <f t="shared" si="8"/>
        <v>600</v>
      </c>
      <c r="I147" s="14">
        <v>1.85</v>
      </c>
      <c r="J147" s="3">
        <v>200</v>
      </c>
      <c r="K147" s="3">
        <f t="shared" si="9"/>
        <v>400</v>
      </c>
      <c r="L147" s="4">
        <f t="shared" si="10"/>
        <v>740</v>
      </c>
      <c r="M147" s="4">
        <f t="shared" si="11"/>
        <v>370</v>
      </c>
    </row>
    <row r="148" spans="1:13" x14ac:dyDescent="0.25">
      <c r="A148" s="3">
        <v>235</v>
      </c>
      <c r="B148" s="15" t="s">
        <v>140</v>
      </c>
      <c r="C148" s="3"/>
      <c r="D148" s="3"/>
      <c r="E148" s="3" t="s">
        <v>144</v>
      </c>
      <c r="F148" s="3">
        <v>906</v>
      </c>
      <c r="G148" s="3">
        <v>0</v>
      </c>
      <c r="H148" s="3">
        <f t="shared" si="8"/>
        <v>906</v>
      </c>
      <c r="I148" s="14">
        <v>13.85</v>
      </c>
      <c r="J148" s="3">
        <v>40</v>
      </c>
      <c r="K148" s="3">
        <f t="shared" si="9"/>
        <v>866</v>
      </c>
      <c r="L148" s="4">
        <f t="shared" si="10"/>
        <v>11994.1</v>
      </c>
      <c r="M148" s="4">
        <f t="shared" si="11"/>
        <v>554</v>
      </c>
    </row>
    <row r="149" spans="1:13" x14ac:dyDescent="0.25">
      <c r="A149" s="3">
        <v>236</v>
      </c>
      <c r="B149" s="15" t="s">
        <v>177</v>
      </c>
      <c r="C149" s="3"/>
      <c r="D149" s="3"/>
      <c r="E149" s="3" t="s">
        <v>144</v>
      </c>
      <c r="F149" s="3">
        <v>862</v>
      </c>
      <c r="G149" s="3">
        <v>0</v>
      </c>
      <c r="H149" s="3">
        <f t="shared" si="8"/>
        <v>862</v>
      </c>
      <c r="I149" s="14">
        <v>7.1</v>
      </c>
      <c r="J149" s="3">
        <v>75</v>
      </c>
      <c r="K149" s="3">
        <f t="shared" si="9"/>
        <v>787</v>
      </c>
      <c r="L149" s="4">
        <f t="shared" si="10"/>
        <v>5587.7</v>
      </c>
      <c r="M149" s="4">
        <f t="shared" si="11"/>
        <v>532.5</v>
      </c>
    </row>
    <row r="150" spans="1:13" x14ac:dyDescent="0.25">
      <c r="A150" s="3">
        <v>237</v>
      </c>
      <c r="B150" s="13" t="s">
        <v>106</v>
      </c>
      <c r="C150" s="3"/>
      <c r="D150" s="3"/>
      <c r="E150" s="3" t="s">
        <v>144</v>
      </c>
      <c r="F150" s="3">
        <v>250</v>
      </c>
      <c r="G150" s="3">
        <v>0</v>
      </c>
      <c r="H150" s="3">
        <f t="shared" si="8"/>
        <v>250</v>
      </c>
      <c r="I150" s="14">
        <v>13</v>
      </c>
      <c r="J150" s="3">
        <v>70</v>
      </c>
      <c r="K150" s="3">
        <f t="shared" si="9"/>
        <v>180</v>
      </c>
      <c r="L150" s="4">
        <f t="shared" si="10"/>
        <v>2340</v>
      </c>
      <c r="M150" s="4">
        <f t="shared" si="11"/>
        <v>910</v>
      </c>
    </row>
    <row r="151" spans="1:13" x14ac:dyDescent="0.25">
      <c r="A151" s="3">
        <v>238</v>
      </c>
      <c r="B151" s="13" t="s">
        <v>74</v>
      </c>
      <c r="C151" s="3"/>
      <c r="D151" s="3"/>
      <c r="E151" s="3" t="s">
        <v>144</v>
      </c>
      <c r="F151" s="3">
        <v>6</v>
      </c>
      <c r="G151" s="3">
        <v>12</v>
      </c>
      <c r="H151" s="3">
        <f t="shared" si="8"/>
        <v>18</v>
      </c>
      <c r="I151" s="14">
        <v>175</v>
      </c>
      <c r="J151" s="3">
        <v>6</v>
      </c>
      <c r="K151" s="3">
        <f t="shared" si="9"/>
        <v>12</v>
      </c>
      <c r="L151" s="4">
        <f t="shared" si="10"/>
        <v>2100</v>
      </c>
      <c r="M151" s="4">
        <f t="shared" si="11"/>
        <v>1050</v>
      </c>
    </row>
    <row r="152" spans="1:13" x14ac:dyDescent="0.25">
      <c r="A152" s="3">
        <v>239</v>
      </c>
      <c r="B152" s="13" t="s">
        <v>24</v>
      </c>
      <c r="C152" s="3"/>
      <c r="D152" s="3"/>
      <c r="E152" s="3" t="s">
        <v>6</v>
      </c>
      <c r="F152" s="3">
        <v>9</v>
      </c>
      <c r="G152" s="3">
        <v>16</v>
      </c>
      <c r="H152" s="3">
        <f t="shared" si="8"/>
        <v>25</v>
      </c>
      <c r="I152" s="14">
        <v>148.31</v>
      </c>
      <c r="J152" s="3">
        <v>8</v>
      </c>
      <c r="K152" s="3">
        <f t="shared" si="9"/>
        <v>17</v>
      </c>
      <c r="L152" s="4">
        <f t="shared" si="10"/>
        <v>2521.27</v>
      </c>
      <c r="M152" s="4">
        <f t="shared" si="11"/>
        <v>1186.48</v>
      </c>
    </row>
    <row r="153" spans="1:13" x14ac:dyDescent="0.25">
      <c r="A153" s="3">
        <v>250</v>
      </c>
      <c r="B153" s="15" t="s">
        <v>155</v>
      </c>
      <c r="C153" s="3"/>
      <c r="D153" s="3"/>
      <c r="E153" s="3" t="s">
        <v>154</v>
      </c>
      <c r="F153" s="3">
        <v>50</v>
      </c>
      <c r="G153" s="3">
        <v>0</v>
      </c>
      <c r="H153" s="3">
        <f t="shared" si="8"/>
        <v>50</v>
      </c>
      <c r="I153" s="14">
        <v>236</v>
      </c>
      <c r="J153" s="3">
        <v>0</v>
      </c>
      <c r="K153" s="3">
        <f t="shared" si="9"/>
        <v>50</v>
      </c>
      <c r="L153" s="4">
        <f t="shared" si="10"/>
        <v>11800</v>
      </c>
      <c r="M153" s="4">
        <f t="shared" si="11"/>
        <v>0</v>
      </c>
    </row>
    <row r="154" spans="1:13" x14ac:dyDescent="0.25">
      <c r="A154" s="3">
        <v>251</v>
      </c>
      <c r="B154" s="15" t="s">
        <v>156</v>
      </c>
      <c r="C154" s="3"/>
      <c r="D154" s="3"/>
      <c r="E154" s="3" t="s">
        <v>154</v>
      </c>
      <c r="F154" s="3">
        <v>22</v>
      </c>
      <c r="G154" s="3">
        <v>50</v>
      </c>
      <c r="H154" s="3">
        <f t="shared" si="8"/>
        <v>72</v>
      </c>
      <c r="I154" s="14">
        <v>70.8</v>
      </c>
      <c r="J154" s="3">
        <v>35</v>
      </c>
      <c r="K154" s="3">
        <f t="shared" si="9"/>
        <v>37</v>
      </c>
      <c r="L154" s="4">
        <f t="shared" si="10"/>
        <v>2619.6</v>
      </c>
      <c r="M154" s="4">
        <f t="shared" si="11"/>
        <v>2478</v>
      </c>
    </row>
    <row r="155" spans="1:13" x14ac:dyDescent="0.25">
      <c r="A155" s="3">
        <v>252</v>
      </c>
      <c r="B155" s="13" t="s">
        <v>196</v>
      </c>
      <c r="C155" s="3"/>
      <c r="D155" s="3"/>
      <c r="E155" s="3" t="s">
        <v>154</v>
      </c>
      <c r="F155" s="3">
        <v>10</v>
      </c>
      <c r="G155" s="3">
        <v>15</v>
      </c>
      <c r="H155" s="3">
        <f t="shared" si="8"/>
        <v>25</v>
      </c>
      <c r="I155" s="14">
        <v>275</v>
      </c>
      <c r="J155" s="3">
        <v>3</v>
      </c>
      <c r="K155" s="3">
        <f t="shared" si="9"/>
        <v>22</v>
      </c>
      <c r="L155" s="4">
        <f t="shared" si="10"/>
        <v>6050</v>
      </c>
      <c r="M155" s="4">
        <f t="shared" si="11"/>
        <v>825</v>
      </c>
    </row>
    <row r="156" spans="1:13" x14ac:dyDescent="0.25">
      <c r="A156" s="3">
        <v>253</v>
      </c>
      <c r="B156" s="13" t="s">
        <v>157</v>
      </c>
      <c r="C156" s="3"/>
      <c r="D156" s="3"/>
      <c r="E156" s="3" t="s">
        <v>154</v>
      </c>
      <c r="F156" s="3">
        <v>108</v>
      </c>
      <c r="G156" s="3">
        <v>30</v>
      </c>
      <c r="H156" s="3">
        <f t="shared" si="8"/>
        <v>138</v>
      </c>
      <c r="I156" s="14">
        <v>75</v>
      </c>
      <c r="J156" s="3">
        <v>7</v>
      </c>
      <c r="K156" s="3">
        <f t="shared" si="9"/>
        <v>131</v>
      </c>
      <c r="L156" s="4">
        <f t="shared" si="10"/>
        <v>9825</v>
      </c>
      <c r="M156" s="4">
        <f t="shared" si="11"/>
        <v>525</v>
      </c>
    </row>
    <row r="157" spans="1:13" x14ac:dyDescent="0.25">
      <c r="A157" s="3">
        <v>254</v>
      </c>
      <c r="B157" s="13" t="s">
        <v>158</v>
      </c>
      <c r="C157" s="3"/>
      <c r="D157" s="3"/>
      <c r="E157" s="3" t="s">
        <v>154</v>
      </c>
      <c r="F157" s="3">
        <v>32</v>
      </c>
      <c r="G157" s="3">
        <v>50</v>
      </c>
      <c r="H157" s="3">
        <f t="shared" si="8"/>
        <v>82</v>
      </c>
      <c r="I157" s="14">
        <v>88.35</v>
      </c>
      <c r="J157" s="3">
        <v>57</v>
      </c>
      <c r="K157" s="3">
        <f t="shared" si="9"/>
        <v>25</v>
      </c>
      <c r="L157" s="4">
        <f t="shared" si="10"/>
        <v>2208.75</v>
      </c>
      <c r="M157" s="4">
        <f t="shared" si="11"/>
        <v>5035.95</v>
      </c>
    </row>
    <row r="158" spans="1:13" x14ac:dyDescent="0.25">
      <c r="A158" s="3">
        <v>255</v>
      </c>
      <c r="B158" s="13" t="s">
        <v>159</v>
      </c>
      <c r="C158" s="3"/>
      <c r="D158" s="3"/>
      <c r="E158" s="3" t="s">
        <v>154</v>
      </c>
      <c r="F158" s="3">
        <v>0</v>
      </c>
      <c r="G158" s="3">
        <v>0</v>
      </c>
      <c r="H158" s="3">
        <f t="shared" si="8"/>
        <v>0</v>
      </c>
      <c r="I158" s="14">
        <v>185</v>
      </c>
      <c r="J158" s="3">
        <v>0</v>
      </c>
      <c r="K158" s="3">
        <f t="shared" si="9"/>
        <v>0</v>
      </c>
      <c r="L158" s="4">
        <f t="shared" si="10"/>
        <v>0</v>
      </c>
      <c r="M158" s="4">
        <f t="shared" si="11"/>
        <v>0</v>
      </c>
    </row>
    <row r="159" spans="1:13" x14ac:dyDescent="0.25">
      <c r="A159" s="3">
        <v>256</v>
      </c>
      <c r="B159" s="13" t="s">
        <v>160</v>
      </c>
      <c r="C159" s="3"/>
      <c r="D159" s="3"/>
      <c r="E159" s="3" t="s">
        <v>154</v>
      </c>
      <c r="F159" s="3">
        <v>73</v>
      </c>
      <c r="G159" s="3">
        <v>250</v>
      </c>
      <c r="H159" s="3">
        <f t="shared" si="8"/>
        <v>323</v>
      </c>
      <c r="I159" s="14">
        <v>37</v>
      </c>
      <c r="J159" s="3">
        <v>101</v>
      </c>
      <c r="K159" s="3">
        <f t="shared" si="9"/>
        <v>222</v>
      </c>
      <c r="L159" s="4">
        <f t="shared" si="10"/>
        <v>8214</v>
      </c>
      <c r="M159" s="4">
        <f t="shared" si="11"/>
        <v>3737</v>
      </c>
    </row>
    <row r="160" spans="1:13" x14ac:dyDescent="0.25">
      <c r="A160" s="3">
        <v>257</v>
      </c>
      <c r="B160" s="13" t="s">
        <v>157</v>
      </c>
      <c r="C160" s="3"/>
      <c r="D160" s="3"/>
      <c r="E160" s="3" t="s">
        <v>154</v>
      </c>
      <c r="F160" s="3">
        <v>108</v>
      </c>
      <c r="G160" s="3">
        <v>16</v>
      </c>
      <c r="H160" s="3">
        <f t="shared" si="8"/>
        <v>124</v>
      </c>
      <c r="I160" s="14">
        <v>75</v>
      </c>
      <c r="J160" s="3">
        <v>0</v>
      </c>
      <c r="K160" s="3">
        <f t="shared" si="9"/>
        <v>124</v>
      </c>
      <c r="L160" s="4">
        <f t="shared" si="10"/>
        <v>9300</v>
      </c>
      <c r="M160" s="4">
        <f t="shared" si="11"/>
        <v>0</v>
      </c>
    </row>
    <row r="161" spans="1:13" x14ac:dyDescent="0.25">
      <c r="A161" s="3">
        <v>258</v>
      </c>
      <c r="B161" s="12" t="s">
        <v>212</v>
      </c>
      <c r="C161" s="3"/>
      <c r="D161" s="3" t="s">
        <v>201</v>
      </c>
      <c r="E161" s="3" t="s">
        <v>154</v>
      </c>
      <c r="F161" s="3">
        <v>1</v>
      </c>
      <c r="G161" s="3">
        <v>0</v>
      </c>
      <c r="H161" s="3">
        <f t="shared" si="8"/>
        <v>1</v>
      </c>
      <c r="I161" s="14">
        <v>185</v>
      </c>
      <c r="J161" s="3">
        <v>0</v>
      </c>
      <c r="K161" s="3">
        <f t="shared" si="9"/>
        <v>1</v>
      </c>
      <c r="L161" s="4">
        <f t="shared" si="10"/>
        <v>185</v>
      </c>
      <c r="M161" s="4">
        <f t="shared" si="11"/>
        <v>0</v>
      </c>
    </row>
    <row r="162" spans="1:13" x14ac:dyDescent="0.25">
      <c r="A162" s="3">
        <v>259</v>
      </c>
      <c r="B162" s="13" t="s">
        <v>161</v>
      </c>
      <c r="C162" s="3"/>
      <c r="D162" s="3"/>
      <c r="E162" s="3" t="s">
        <v>154</v>
      </c>
      <c r="F162" s="3">
        <v>0</v>
      </c>
      <c r="G162" s="3">
        <v>0</v>
      </c>
      <c r="H162" s="3">
        <f t="shared" si="8"/>
        <v>0</v>
      </c>
      <c r="I162" s="14">
        <v>185</v>
      </c>
      <c r="J162" s="3">
        <v>0</v>
      </c>
      <c r="K162" s="3">
        <f t="shared" si="9"/>
        <v>0</v>
      </c>
      <c r="L162" s="4">
        <f t="shared" si="10"/>
        <v>0</v>
      </c>
      <c r="M162" s="4">
        <f t="shared" si="11"/>
        <v>0</v>
      </c>
    </row>
    <row r="163" spans="1:13" x14ac:dyDescent="0.25">
      <c r="A163" s="3">
        <v>260</v>
      </c>
      <c r="B163" s="13" t="s">
        <v>162</v>
      </c>
      <c r="C163" s="3"/>
      <c r="D163" s="3"/>
      <c r="E163" s="3" t="s">
        <v>154</v>
      </c>
      <c r="F163" s="3">
        <v>0</v>
      </c>
      <c r="G163" s="3">
        <v>0</v>
      </c>
      <c r="H163" s="3">
        <f t="shared" si="8"/>
        <v>0</v>
      </c>
      <c r="I163" s="14">
        <v>266</v>
      </c>
      <c r="J163" s="3">
        <v>0</v>
      </c>
      <c r="K163" s="3">
        <f t="shared" si="9"/>
        <v>0</v>
      </c>
      <c r="L163" s="4">
        <f t="shared" si="10"/>
        <v>0</v>
      </c>
      <c r="M163" s="4">
        <f t="shared" si="11"/>
        <v>0</v>
      </c>
    </row>
    <row r="164" spans="1:13" x14ac:dyDescent="0.25">
      <c r="A164" s="3">
        <v>261</v>
      </c>
      <c r="B164" s="13" t="s">
        <v>163</v>
      </c>
      <c r="C164" s="3"/>
      <c r="D164" s="3"/>
      <c r="E164" s="3" t="s">
        <v>154</v>
      </c>
      <c r="F164" s="3">
        <v>19</v>
      </c>
      <c r="G164" s="3">
        <v>250</v>
      </c>
      <c r="H164" s="3">
        <f t="shared" si="8"/>
        <v>269</v>
      </c>
      <c r="I164" s="14">
        <v>53.1</v>
      </c>
      <c r="J164" s="3">
        <v>191</v>
      </c>
      <c r="K164" s="3">
        <f t="shared" si="9"/>
        <v>78</v>
      </c>
      <c r="L164" s="4">
        <f t="shared" si="10"/>
        <v>4141.8</v>
      </c>
      <c r="M164" s="4">
        <f t="shared" si="11"/>
        <v>10142.1</v>
      </c>
    </row>
    <row r="165" spans="1:13" x14ac:dyDescent="0.25">
      <c r="A165" s="3">
        <v>262</v>
      </c>
      <c r="B165" s="13" t="s">
        <v>164</v>
      </c>
      <c r="C165" s="3"/>
      <c r="D165" s="3"/>
      <c r="E165" s="3" t="s">
        <v>154</v>
      </c>
      <c r="F165" s="3">
        <v>45</v>
      </c>
      <c r="G165" s="3">
        <v>0</v>
      </c>
      <c r="H165" s="3">
        <f t="shared" si="8"/>
        <v>45</v>
      </c>
      <c r="I165" s="14">
        <v>413</v>
      </c>
      <c r="J165" s="3">
        <v>0</v>
      </c>
      <c r="K165" s="3">
        <f t="shared" si="9"/>
        <v>45</v>
      </c>
      <c r="L165" s="4">
        <f t="shared" si="10"/>
        <v>18585</v>
      </c>
      <c r="M165" s="4">
        <f t="shared" si="11"/>
        <v>0</v>
      </c>
    </row>
    <row r="166" spans="1:13" x14ac:dyDescent="0.25">
      <c r="A166" s="3">
        <v>263</v>
      </c>
      <c r="B166" s="13" t="s">
        <v>92</v>
      </c>
      <c r="C166" s="3"/>
      <c r="D166" s="3"/>
      <c r="E166" s="3" t="s">
        <v>154</v>
      </c>
      <c r="F166" s="3">
        <v>0</v>
      </c>
      <c r="G166" s="3">
        <v>0</v>
      </c>
      <c r="H166" s="3">
        <f t="shared" si="8"/>
        <v>0</v>
      </c>
      <c r="I166" s="14">
        <v>275</v>
      </c>
      <c r="J166" s="3">
        <v>0</v>
      </c>
      <c r="K166" s="3">
        <f t="shared" si="9"/>
        <v>0</v>
      </c>
      <c r="L166" s="4">
        <f t="shared" si="10"/>
        <v>0</v>
      </c>
      <c r="M166" s="4">
        <f t="shared" si="11"/>
        <v>0</v>
      </c>
    </row>
    <row r="167" spans="1:13" x14ac:dyDescent="0.25">
      <c r="A167" s="3">
        <v>264</v>
      </c>
      <c r="B167" s="17" t="s">
        <v>230</v>
      </c>
      <c r="D167" s="3" t="s">
        <v>199</v>
      </c>
      <c r="E167" s="3" t="s">
        <v>154</v>
      </c>
      <c r="F167" s="3">
        <v>0</v>
      </c>
      <c r="G167" s="3">
        <v>10</v>
      </c>
      <c r="H167" s="3">
        <f t="shared" si="8"/>
        <v>10</v>
      </c>
      <c r="I167" s="14">
        <v>756</v>
      </c>
      <c r="J167" s="3">
        <v>8</v>
      </c>
      <c r="K167" s="3">
        <f t="shared" si="9"/>
        <v>2</v>
      </c>
      <c r="L167" s="4">
        <f t="shared" si="10"/>
        <v>1512</v>
      </c>
      <c r="M167" s="4">
        <f t="shared" si="11"/>
        <v>6048</v>
      </c>
    </row>
    <row r="168" spans="1:13" x14ac:dyDescent="0.25">
      <c r="A168" s="3">
        <v>265</v>
      </c>
      <c r="B168" s="12" t="s">
        <v>231</v>
      </c>
      <c r="C168" s="3"/>
      <c r="D168" s="3"/>
      <c r="E168" s="3" t="s">
        <v>154</v>
      </c>
      <c r="F168" s="3">
        <v>5</v>
      </c>
      <c r="G168" s="3">
        <v>30</v>
      </c>
      <c r="H168" s="3">
        <f t="shared" si="8"/>
        <v>35</v>
      </c>
      <c r="I168" s="14">
        <v>266</v>
      </c>
      <c r="J168" s="3">
        <v>0</v>
      </c>
      <c r="K168" s="3">
        <f t="shared" si="9"/>
        <v>35</v>
      </c>
      <c r="L168" s="4">
        <f t="shared" si="10"/>
        <v>9310</v>
      </c>
      <c r="M168" s="4">
        <f t="shared" si="11"/>
        <v>0</v>
      </c>
    </row>
    <row r="169" spans="1:13" x14ac:dyDescent="0.25">
      <c r="A169" s="3">
        <v>266</v>
      </c>
      <c r="B169" s="13" t="s">
        <v>135</v>
      </c>
      <c r="C169" s="3"/>
      <c r="D169" s="3"/>
      <c r="E169" s="3" t="s">
        <v>154</v>
      </c>
      <c r="F169" s="3">
        <v>14</v>
      </c>
      <c r="G169" s="3">
        <v>10</v>
      </c>
      <c r="H169" s="3">
        <f t="shared" si="8"/>
        <v>24</v>
      </c>
      <c r="I169" s="14">
        <v>294</v>
      </c>
      <c r="J169" s="3">
        <v>2</v>
      </c>
      <c r="K169" s="3">
        <f t="shared" si="9"/>
        <v>22</v>
      </c>
      <c r="L169" s="4">
        <f t="shared" si="10"/>
        <v>6468</v>
      </c>
      <c r="M169" s="4">
        <f t="shared" si="11"/>
        <v>588</v>
      </c>
    </row>
    <row r="170" spans="1:13" x14ac:dyDescent="0.25">
      <c r="A170" s="3">
        <v>264</v>
      </c>
      <c r="B170" s="13" t="s">
        <v>78</v>
      </c>
      <c r="C170" s="3"/>
      <c r="D170" s="3"/>
      <c r="E170" s="3" t="s">
        <v>154</v>
      </c>
      <c r="F170" s="3">
        <v>5</v>
      </c>
      <c r="G170" s="3">
        <v>0</v>
      </c>
      <c r="H170" s="3">
        <f t="shared" si="8"/>
        <v>5</v>
      </c>
      <c r="I170" s="14">
        <v>185</v>
      </c>
      <c r="J170" s="3">
        <v>0</v>
      </c>
      <c r="K170" s="3">
        <f t="shared" si="9"/>
        <v>5</v>
      </c>
      <c r="L170" s="4">
        <f t="shared" si="10"/>
        <v>925</v>
      </c>
      <c r="M170" s="4">
        <f t="shared" si="11"/>
        <v>0</v>
      </c>
    </row>
    <row r="171" spans="1:13" x14ac:dyDescent="0.25">
      <c r="A171" s="3">
        <v>268</v>
      </c>
      <c r="B171" s="13" t="s">
        <v>205</v>
      </c>
      <c r="C171" s="3"/>
      <c r="D171" s="3"/>
      <c r="E171" s="3" t="s">
        <v>154</v>
      </c>
      <c r="F171" s="3">
        <v>5</v>
      </c>
      <c r="G171" s="3">
        <v>5</v>
      </c>
      <c r="H171" s="3">
        <f t="shared" si="8"/>
        <v>10</v>
      </c>
      <c r="I171" s="14">
        <v>185</v>
      </c>
      <c r="J171" s="3">
        <v>0</v>
      </c>
      <c r="K171" s="3">
        <f t="shared" si="9"/>
        <v>10</v>
      </c>
      <c r="L171" s="4">
        <f t="shared" si="10"/>
        <v>1850</v>
      </c>
      <c r="M171" s="4">
        <f t="shared" si="11"/>
        <v>0</v>
      </c>
    </row>
    <row r="172" spans="1:13" x14ac:dyDescent="0.25">
      <c r="A172" s="3">
        <v>269</v>
      </c>
      <c r="B172" s="13" t="s">
        <v>134</v>
      </c>
      <c r="C172" s="3"/>
      <c r="D172" s="3"/>
      <c r="E172" s="3" t="s">
        <v>154</v>
      </c>
      <c r="F172" s="3">
        <v>0</v>
      </c>
      <c r="G172" s="3">
        <v>0</v>
      </c>
      <c r="H172" s="3">
        <f t="shared" si="8"/>
        <v>0</v>
      </c>
      <c r="I172" s="14">
        <v>994</v>
      </c>
      <c r="J172" s="3">
        <v>0</v>
      </c>
      <c r="K172" s="3">
        <f t="shared" si="9"/>
        <v>0</v>
      </c>
      <c r="L172" s="4">
        <f t="shared" si="10"/>
        <v>0</v>
      </c>
      <c r="M172" s="4">
        <f t="shared" si="11"/>
        <v>0</v>
      </c>
    </row>
    <row r="173" spans="1:13" x14ac:dyDescent="0.25">
      <c r="A173" s="3">
        <v>270</v>
      </c>
      <c r="B173" s="15" t="s">
        <v>130</v>
      </c>
      <c r="C173" s="3"/>
      <c r="D173" s="3"/>
      <c r="E173" s="3" t="s">
        <v>154</v>
      </c>
      <c r="F173" s="3">
        <v>0</v>
      </c>
      <c r="G173" s="3">
        <v>10</v>
      </c>
      <c r="H173" s="3">
        <f t="shared" si="8"/>
        <v>10</v>
      </c>
      <c r="I173" s="14">
        <v>275</v>
      </c>
      <c r="J173" s="3">
        <v>9</v>
      </c>
      <c r="K173" s="3">
        <f t="shared" si="9"/>
        <v>1</v>
      </c>
      <c r="L173" s="4">
        <f t="shared" si="10"/>
        <v>275</v>
      </c>
      <c r="M173" s="4">
        <f t="shared" si="11"/>
        <v>2475</v>
      </c>
    </row>
    <row r="174" spans="1:13" x14ac:dyDescent="0.25">
      <c r="A174" s="3">
        <v>271</v>
      </c>
      <c r="B174" s="13" t="s">
        <v>171</v>
      </c>
      <c r="C174" s="3"/>
      <c r="D174" s="3"/>
      <c r="E174" s="3" t="s">
        <v>146</v>
      </c>
      <c r="F174" s="3">
        <v>8</v>
      </c>
      <c r="G174" s="3">
        <v>40</v>
      </c>
      <c r="H174" s="3">
        <f t="shared" si="8"/>
        <v>48</v>
      </c>
      <c r="I174" s="14">
        <v>224</v>
      </c>
      <c r="J174" s="3">
        <v>35</v>
      </c>
      <c r="K174" s="3">
        <f t="shared" si="9"/>
        <v>13</v>
      </c>
      <c r="L174" s="4">
        <f t="shared" si="10"/>
        <v>2912</v>
      </c>
      <c r="M174" s="4">
        <f t="shared" si="11"/>
        <v>7840</v>
      </c>
    </row>
    <row r="175" spans="1:13" x14ac:dyDescent="0.25">
      <c r="A175" s="3">
        <v>272</v>
      </c>
      <c r="B175" s="13" t="s">
        <v>40</v>
      </c>
      <c r="C175" s="3"/>
      <c r="D175" s="3"/>
      <c r="E175" s="3" t="s">
        <v>144</v>
      </c>
      <c r="F175" s="3">
        <v>1015</v>
      </c>
      <c r="G175" s="3">
        <v>2000</v>
      </c>
      <c r="H175" s="3">
        <f t="shared" si="8"/>
        <v>3015</v>
      </c>
      <c r="I175" s="14">
        <v>2.75</v>
      </c>
      <c r="J175" s="3">
        <v>1585</v>
      </c>
      <c r="K175" s="3">
        <f t="shared" si="9"/>
        <v>1430</v>
      </c>
      <c r="L175" s="4">
        <f t="shared" si="10"/>
        <v>3932.5</v>
      </c>
      <c r="M175" s="4">
        <f t="shared" si="11"/>
        <v>4358.75</v>
      </c>
    </row>
    <row r="176" spans="1:13" x14ac:dyDescent="0.25">
      <c r="A176" s="3">
        <v>273</v>
      </c>
      <c r="B176" s="13" t="s">
        <v>44</v>
      </c>
      <c r="C176" s="3"/>
      <c r="D176" s="3"/>
      <c r="E176" s="3" t="s">
        <v>144</v>
      </c>
      <c r="F176" s="3">
        <v>75</v>
      </c>
      <c r="G176" s="3">
        <v>1500</v>
      </c>
      <c r="H176" s="3">
        <f t="shared" si="8"/>
        <v>1575</v>
      </c>
      <c r="I176" s="14">
        <v>4.5</v>
      </c>
      <c r="J176" s="3">
        <v>500</v>
      </c>
      <c r="K176" s="3">
        <f t="shared" si="9"/>
        <v>1075</v>
      </c>
      <c r="L176" s="4">
        <f t="shared" si="10"/>
        <v>4837.5</v>
      </c>
      <c r="M176" s="4">
        <f t="shared" si="11"/>
        <v>2250</v>
      </c>
    </row>
    <row r="177" spans="1:13" x14ac:dyDescent="0.25">
      <c r="A177" s="3">
        <v>274</v>
      </c>
      <c r="B177" s="13" t="s">
        <v>174</v>
      </c>
      <c r="C177" s="3"/>
      <c r="D177" s="3"/>
      <c r="E177" s="3" t="s">
        <v>144</v>
      </c>
      <c r="F177" s="3">
        <v>0</v>
      </c>
      <c r="G177" s="3">
        <v>500</v>
      </c>
      <c r="H177" s="3">
        <f t="shared" si="8"/>
        <v>500</v>
      </c>
      <c r="I177" s="14">
        <v>53.65</v>
      </c>
      <c r="J177" s="3">
        <v>95</v>
      </c>
      <c r="K177" s="3">
        <f t="shared" si="9"/>
        <v>405</v>
      </c>
      <c r="L177" s="4">
        <f t="shared" si="10"/>
        <v>21728.25</v>
      </c>
      <c r="M177" s="4">
        <f t="shared" si="11"/>
        <v>5096.75</v>
      </c>
    </row>
    <row r="178" spans="1:13" x14ac:dyDescent="0.25">
      <c r="A178" s="3">
        <v>275</v>
      </c>
      <c r="B178" s="13" t="s">
        <v>38</v>
      </c>
      <c r="C178" s="3"/>
      <c r="D178" s="3"/>
      <c r="E178" s="3" t="s">
        <v>144</v>
      </c>
      <c r="F178" s="3">
        <v>1</v>
      </c>
      <c r="G178" s="3">
        <v>5</v>
      </c>
      <c r="H178" s="3">
        <f t="shared" si="8"/>
        <v>6</v>
      </c>
      <c r="I178" s="14">
        <v>62.54</v>
      </c>
      <c r="J178" s="3">
        <v>4</v>
      </c>
      <c r="K178" s="3">
        <f t="shared" si="9"/>
        <v>2</v>
      </c>
      <c r="L178" s="4">
        <f t="shared" si="10"/>
        <v>125.08</v>
      </c>
      <c r="M178" s="4">
        <f t="shared" si="11"/>
        <v>250.16</v>
      </c>
    </row>
    <row r="179" spans="1:13" x14ac:dyDescent="0.25">
      <c r="A179" s="3">
        <v>276</v>
      </c>
      <c r="B179" s="13" t="s">
        <v>35</v>
      </c>
      <c r="C179" s="3"/>
      <c r="D179" s="3"/>
      <c r="E179" s="3" t="s">
        <v>144</v>
      </c>
      <c r="F179" s="3">
        <v>2</v>
      </c>
      <c r="G179" s="3">
        <v>3</v>
      </c>
      <c r="H179" s="3">
        <f t="shared" si="8"/>
        <v>5</v>
      </c>
      <c r="I179" s="14">
        <v>106</v>
      </c>
      <c r="J179" s="3">
        <v>2</v>
      </c>
      <c r="K179" s="3">
        <f t="shared" si="9"/>
        <v>3</v>
      </c>
      <c r="L179" s="4">
        <f t="shared" si="10"/>
        <v>318</v>
      </c>
      <c r="M179" s="4">
        <f t="shared" si="11"/>
        <v>212</v>
      </c>
    </row>
    <row r="180" spans="1:13" x14ac:dyDescent="0.25">
      <c r="A180" s="3">
        <v>277</v>
      </c>
      <c r="B180" s="13" t="s">
        <v>36</v>
      </c>
      <c r="C180" s="3"/>
      <c r="D180" s="3"/>
      <c r="E180" s="3" t="s">
        <v>144</v>
      </c>
      <c r="F180" s="3">
        <v>0</v>
      </c>
      <c r="G180" s="3">
        <v>0</v>
      </c>
      <c r="H180" s="3">
        <f t="shared" si="8"/>
        <v>0</v>
      </c>
      <c r="I180" s="14">
        <v>85</v>
      </c>
      <c r="J180" s="3">
        <v>0</v>
      </c>
      <c r="K180" s="3">
        <f t="shared" si="9"/>
        <v>0</v>
      </c>
      <c r="L180" s="4">
        <f t="shared" si="10"/>
        <v>0</v>
      </c>
      <c r="M180" s="4">
        <f t="shared" si="11"/>
        <v>0</v>
      </c>
    </row>
    <row r="181" spans="1:13" x14ac:dyDescent="0.25">
      <c r="A181" s="3">
        <v>278</v>
      </c>
      <c r="B181" s="13" t="s">
        <v>88</v>
      </c>
      <c r="C181" s="3"/>
      <c r="D181" s="3"/>
      <c r="E181" s="3" t="s">
        <v>144</v>
      </c>
      <c r="F181" s="3">
        <v>32</v>
      </c>
      <c r="G181" s="3">
        <v>0</v>
      </c>
      <c r="H181" s="3">
        <f t="shared" si="8"/>
        <v>32</v>
      </c>
      <c r="I181" s="14">
        <v>49.56</v>
      </c>
      <c r="J181" s="3">
        <v>10</v>
      </c>
      <c r="K181" s="3">
        <f t="shared" si="9"/>
        <v>22</v>
      </c>
      <c r="L181" s="4">
        <f t="shared" si="10"/>
        <v>1090.3200000000002</v>
      </c>
      <c r="M181" s="4">
        <f t="shared" si="11"/>
        <v>495.6</v>
      </c>
    </row>
    <row r="182" spans="1:13" x14ac:dyDescent="0.25">
      <c r="A182" s="3">
        <v>279</v>
      </c>
      <c r="B182" s="13" t="s">
        <v>121</v>
      </c>
      <c r="C182" s="3"/>
      <c r="D182" s="3"/>
      <c r="E182" s="3" t="s">
        <v>146</v>
      </c>
      <c r="F182" s="3">
        <v>113</v>
      </c>
      <c r="G182" s="3">
        <v>0</v>
      </c>
      <c r="H182" s="3">
        <f t="shared" si="8"/>
        <v>113</v>
      </c>
      <c r="I182" s="14">
        <v>53.2</v>
      </c>
      <c r="J182" s="3">
        <v>72</v>
      </c>
      <c r="K182" s="3">
        <f t="shared" si="9"/>
        <v>41</v>
      </c>
      <c r="L182" s="4">
        <f t="shared" si="10"/>
        <v>2181.2000000000003</v>
      </c>
      <c r="M182" s="4">
        <f t="shared" si="11"/>
        <v>3830.4</v>
      </c>
    </row>
    <row r="183" spans="1:13" x14ac:dyDescent="0.25">
      <c r="A183" s="3">
        <v>280</v>
      </c>
      <c r="B183" s="13" t="s">
        <v>85</v>
      </c>
      <c r="C183" s="3"/>
      <c r="D183" s="3"/>
      <c r="E183" s="3" t="s">
        <v>146</v>
      </c>
      <c r="F183" s="3">
        <v>45</v>
      </c>
      <c r="G183" s="3">
        <v>50</v>
      </c>
      <c r="H183" s="3">
        <f t="shared" si="8"/>
        <v>95</v>
      </c>
      <c r="I183" s="14">
        <v>55</v>
      </c>
      <c r="J183" s="3">
        <v>28</v>
      </c>
      <c r="K183" s="3">
        <f t="shared" si="9"/>
        <v>67</v>
      </c>
      <c r="L183" s="4">
        <f t="shared" si="10"/>
        <v>3685</v>
      </c>
      <c r="M183" s="4">
        <f t="shared" si="11"/>
        <v>1540</v>
      </c>
    </row>
    <row r="184" spans="1:13" x14ac:dyDescent="0.25">
      <c r="A184" s="3">
        <v>281</v>
      </c>
      <c r="B184" s="13" t="s">
        <v>30</v>
      </c>
      <c r="C184" s="3"/>
      <c r="D184" s="3"/>
      <c r="E184" s="3" t="s">
        <v>146</v>
      </c>
      <c r="F184" s="3">
        <v>282</v>
      </c>
      <c r="G184" s="3">
        <v>0</v>
      </c>
      <c r="H184" s="3">
        <f t="shared" si="8"/>
        <v>282</v>
      </c>
      <c r="I184" s="14">
        <v>38.94</v>
      </c>
      <c r="J184" s="3">
        <v>282</v>
      </c>
      <c r="K184" s="3">
        <f t="shared" si="9"/>
        <v>0</v>
      </c>
      <c r="L184" s="4">
        <f t="shared" si="10"/>
        <v>0</v>
      </c>
      <c r="M184" s="4">
        <f t="shared" si="11"/>
        <v>10981.08</v>
      </c>
    </row>
    <row r="185" spans="1:13" x14ac:dyDescent="0.25">
      <c r="A185" s="19"/>
    </row>
    <row r="187" spans="1:13" x14ac:dyDescent="0.25">
      <c r="J187" s="26" t="s">
        <v>151</v>
      </c>
      <c r="K187" s="26"/>
      <c r="L187" s="6">
        <f>SUM(L14:L184)</f>
        <v>663047.66999999981</v>
      </c>
    </row>
    <row r="188" spans="1:13" x14ac:dyDescent="0.25">
      <c r="J188" s="26" t="s">
        <v>152</v>
      </c>
      <c r="K188" s="26"/>
      <c r="L188" s="7">
        <f>SUM(M14:M184)</f>
        <v>239586.98000000004</v>
      </c>
    </row>
  </sheetData>
  <mergeCells count="6">
    <mergeCell ref="J188:K188"/>
    <mergeCell ref="A12:D12"/>
    <mergeCell ref="B13:D13"/>
    <mergeCell ref="B76:C76"/>
    <mergeCell ref="B86:C86"/>
    <mergeCell ref="J187:K187"/>
  </mergeCells>
  <pageMargins left="0.7" right="0.7" top="0.75" bottom="0.75" header="0.3" footer="0.3"/>
  <pageSetup paperSize="5" scale="53" fitToHeight="0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3A67-0C97-4E45-AA89-31B01E5AAF8C}">
  <sheetPr>
    <pageSetUpPr fitToPage="1"/>
  </sheetPr>
  <dimension ref="A3:N177"/>
  <sheetViews>
    <sheetView topLeftCell="A163" zoomScaleNormal="100" workbookViewId="0">
      <selection activeCell="G57" sqref="G57"/>
    </sheetView>
  </sheetViews>
  <sheetFormatPr baseColWidth="10" defaultRowHeight="15" x14ac:dyDescent="0.25"/>
  <cols>
    <col min="2" max="2" width="46.42578125" customWidth="1"/>
    <col min="3" max="3" width="1.42578125" customWidth="1"/>
    <col min="4" max="4" width="11.42578125" hidden="1" customWidth="1"/>
    <col min="6" max="6" width="9.7109375" customWidth="1"/>
    <col min="7" max="7" width="10.140625" customWidth="1"/>
    <col min="8" max="8" width="9.28515625" customWidth="1"/>
    <col min="10" max="10" width="10.7109375" customWidth="1"/>
    <col min="11" max="11" width="12.7109375" customWidth="1"/>
    <col min="12" max="12" width="17.42578125" customWidth="1"/>
    <col min="13" max="13" width="14.140625" customWidth="1"/>
  </cols>
  <sheetData>
    <row r="3" spans="1:14" x14ac:dyDescent="0.25">
      <c r="A3">
        <f ca="1">A3:M121</f>
        <v>0</v>
      </c>
    </row>
    <row r="5" spans="1:14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4" ht="21" x14ac:dyDescent="0.35">
      <c r="D6" s="1"/>
      <c r="E6" s="1" t="s">
        <v>82</v>
      </c>
      <c r="F6" s="1"/>
      <c r="G6" s="1"/>
      <c r="H6" s="1"/>
      <c r="I6" s="1"/>
      <c r="J6" s="1"/>
      <c r="K6" s="1"/>
      <c r="L6" s="1"/>
      <c r="M6" s="2"/>
    </row>
    <row r="7" spans="1:14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4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4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4" ht="21" x14ac:dyDescent="0.35">
      <c r="D10" s="1"/>
      <c r="E10" s="1"/>
      <c r="F10" s="1"/>
      <c r="G10" s="1"/>
      <c r="H10" s="1"/>
      <c r="I10" s="1"/>
      <c r="J10" s="1"/>
      <c r="K10" s="1"/>
      <c r="L10" s="1"/>
      <c r="M10" s="2"/>
    </row>
    <row r="11" spans="1:14" x14ac:dyDescent="0.25">
      <c r="K11" s="16">
        <v>45777</v>
      </c>
      <c r="M11" s="16"/>
    </row>
    <row r="12" spans="1:14" x14ac:dyDescent="0.25">
      <c r="A12" s="22" t="s">
        <v>0</v>
      </c>
      <c r="B12" s="22"/>
      <c r="C12" s="22"/>
      <c r="D12" s="22"/>
      <c r="E12" s="5"/>
      <c r="F12" s="5"/>
      <c r="G12" s="5"/>
      <c r="H12" s="5"/>
      <c r="I12" s="5"/>
      <c r="J12" s="5"/>
      <c r="K12" s="5"/>
      <c r="L12" s="5"/>
      <c r="M12" s="5"/>
    </row>
    <row r="13" spans="1:14" ht="45" x14ac:dyDescent="0.25">
      <c r="A13" s="3" t="s">
        <v>1</v>
      </c>
      <c r="B13" s="31" t="s">
        <v>2</v>
      </c>
      <c r="C13" s="31"/>
      <c r="D13" s="31"/>
      <c r="E13" s="9" t="s">
        <v>148</v>
      </c>
      <c r="F13" s="10" t="s">
        <v>73</v>
      </c>
      <c r="G13" s="10" t="s">
        <v>107</v>
      </c>
      <c r="H13" s="11" t="s">
        <v>108</v>
      </c>
      <c r="I13" s="18" t="s">
        <v>3</v>
      </c>
      <c r="J13" s="12" t="s">
        <v>149</v>
      </c>
      <c r="K13" s="12" t="s">
        <v>4</v>
      </c>
      <c r="L13" s="12" t="s">
        <v>11</v>
      </c>
      <c r="M13" s="12" t="s">
        <v>12</v>
      </c>
      <c r="N13" s="21"/>
    </row>
    <row r="14" spans="1:14" x14ac:dyDescent="0.25">
      <c r="A14" s="3">
        <v>101</v>
      </c>
      <c r="B14" s="13" t="s">
        <v>89</v>
      </c>
      <c r="C14" s="3"/>
      <c r="D14" s="3"/>
      <c r="E14" s="3" t="s">
        <v>150</v>
      </c>
      <c r="F14" s="3">
        <v>0</v>
      </c>
      <c r="G14" s="3">
        <v>5</v>
      </c>
      <c r="H14" s="3">
        <f>F14+G14</f>
        <v>5</v>
      </c>
      <c r="I14" s="14">
        <v>744</v>
      </c>
      <c r="J14" s="3">
        <v>3</v>
      </c>
      <c r="K14" s="13">
        <f>H14-J14</f>
        <v>2</v>
      </c>
      <c r="L14" s="4">
        <f>I14*K14</f>
        <v>1488</v>
      </c>
      <c r="M14" s="4">
        <f>I14*J14</f>
        <v>2232</v>
      </c>
      <c r="N14" s="3"/>
    </row>
    <row r="15" spans="1:14" x14ac:dyDescent="0.25">
      <c r="A15" s="3">
        <v>102</v>
      </c>
      <c r="B15" s="13" t="s">
        <v>7</v>
      </c>
      <c r="C15" s="3"/>
      <c r="D15" s="3"/>
      <c r="E15" s="3" t="s">
        <v>150</v>
      </c>
      <c r="F15" s="3">
        <v>0</v>
      </c>
      <c r="G15" s="3">
        <v>14</v>
      </c>
      <c r="H15" s="3">
        <f t="shared" ref="H15:H76" si="0">F15+G15</f>
        <v>14</v>
      </c>
      <c r="I15" s="14">
        <v>145</v>
      </c>
      <c r="J15" s="3">
        <v>11</v>
      </c>
      <c r="K15" s="13">
        <f t="shared" ref="K15:K76" si="1">H15-J15</f>
        <v>3</v>
      </c>
      <c r="L15" s="4">
        <f t="shared" ref="L15:L76" si="2">I15*K15</f>
        <v>435</v>
      </c>
      <c r="M15" s="4">
        <f t="shared" ref="M15:M78" si="3">I15*J15</f>
        <v>1595</v>
      </c>
      <c r="N15" s="3"/>
    </row>
    <row r="16" spans="1:14" x14ac:dyDescent="0.25">
      <c r="A16" s="3">
        <v>103</v>
      </c>
      <c r="B16" s="15" t="s">
        <v>182</v>
      </c>
      <c r="C16" s="3"/>
      <c r="D16" s="3"/>
      <c r="E16" s="3" t="s">
        <v>150</v>
      </c>
      <c r="F16" s="3">
        <v>0</v>
      </c>
      <c r="G16" s="3">
        <v>200</v>
      </c>
      <c r="H16" s="3">
        <f t="shared" si="0"/>
        <v>200</v>
      </c>
      <c r="I16" s="14">
        <v>6.5</v>
      </c>
      <c r="J16" s="3">
        <v>180</v>
      </c>
      <c r="K16" s="13">
        <f t="shared" si="1"/>
        <v>20</v>
      </c>
      <c r="L16" s="4">
        <f t="shared" si="2"/>
        <v>130</v>
      </c>
      <c r="M16" s="4">
        <f t="shared" si="3"/>
        <v>1170</v>
      </c>
      <c r="N16" s="3"/>
    </row>
    <row r="17" spans="1:14" x14ac:dyDescent="0.25">
      <c r="A17" s="3">
        <v>104</v>
      </c>
      <c r="B17" s="13" t="s">
        <v>43</v>
      </c>
      <c r="C17" s="3"/>
      <c r="D17" s="3"/>
      <c r="E17" s="3" t="s">
        <v>150</v>
      </c>
      <c r="F17" s="3">
        <v>1</v>
      </c>
      <c r="G17" s="3">
        <v>24</v>
      </c>
      <c r="H17" s="3">
        <f t="shared" si="0"/>
        <v>25</v>
      </c>
      <c r="I17" s="14">
        <v>116</v>
      </c>
      <c r="J17" s="3">
        <v>16</v>
      </c>
      <c r="K17" s="13">
        <f t="shared" si="1"/>
        <v>9</v>
      </c>
      <c r="L17" s="4">
        <f t="shared" si="2"/>
        <v>1044</v>
      </c>
      <c r="M17" s="4">
        <f t="shared" si="3"/>
        <v>1856</v>
      </c>
      <c r="N17" s="3"/>
    </row>
    <row r="18" spans="1:14" x14ac:dyDescent="0.25">
      <c r="A18" s="3">
        <v>105</v>
      </c>
      <c r="B18" s="13" t="s">
        <v>9</v>
      </c>
      <c r="C18" s="3"/>
      <c r="D18" s="3"/>
      <c r="E18" s="3" t="s">
        <v>150</v>
      </c>
      <c r="F18" s="3">
        <v>0</v>
      </c>
      <c r="G18" s="3">
        <v>12</v>
      </c>
      <c r="H18" s="3">
        <f t="shared" si="0"/>
        <v>12</v>
      </c>
      <c r="I18" s="14">
        <v>349</v>
      </c>
      <c r="J18" s="3">
        <v>5</v>
      </c>
      <c r="K18" s="13">
        <f t="shared" si="1"/>
        <v>7</v>
      </c>
      <c r="L18" s="4">
        <f t="shared" si="2"/>
        <v>2443</v>
      </c>
      <c r="M18" s="4">
        <f t="shared" si="3"/>
        <v>1745</v>
      </c>
      <c r="N18" s="3"/>
    </row>
    <row r="19" spans="1:14" x14ac:dyDescent="0.25">
      <c r="A19" s="3">
        <v>106</v>
      </c>
      <c r="B19" s="13" t="s">
        <v>32</v>
      </c>
      <c r="C19" s="3"/>
      <c r="D19" s="3"/>
      <c r="E19" s="3" t="s">
        <v>150</v>
      </c>
      <c r="F19" s="3">
        <v>66</v>
      </c>
      <c r="G19" s="3">
        <v>36</v>
      </c>
      <c r="H19" s="3">
        <f t="shared" si="0"/>
        <v>102</v>
      </c>
      <c r="I19" s="14">
        <v>10.1</v>
      </c>
      <c r="J19" s="3">
        <v>35</v>
      </c>
      <c r="K19" s="13">
        <f t="shared" si="1"/>
        <v>67</v>
      </c>
      <c r="L19" s="4">
        <f t="shared" si="2"/>
        <v>676.69999999999993</v>
      </c>
      <c r="M19" s="4">
        <f t="shared" si="3"/>
        <v>353.5</v>
      </c>
      <c r="N19" s="3"/>
    </row>
    <row r="20" spans="1:14" x14ac:dyDescent="0.25">
      <c r="A20" s="3">
        <v>107</v>
      </c>
      <c r="B20" s="13" t="s">
        <v>33</v>
      </c>
      <c r="C20" s="3"/>
      <c r="D20" s="3"/>
      <c r="E20" s="3" t="s">
        <v>150</v>
      </c>
      <c r="F20" s="3">
        <v>7</v>
      </c>
      <c r="G20" s="3">
        <v>60</v>
      </c>
      <c r="H20" s="3">
        <f t="shared" si="0"/>
        <v>67</v>
      </c>
      <c r="I20" s="14">
        <v>7</v>
      </c>
      <c r="J20" s="3">
        <v>15</v>
      </c>
      <c r="K20" s="13">
        <f t="shared" si="1"/>
        <v>52</v>
      </c>
      <c r="L20" s="4">
        <f t="shared" si="2"/>
        <v>364</v>
      </c>
      <c r="M20" s="4">
        <f t="shared" si="3"/>
        <v>105</v>
      </c>
      <c r="N20" s="3"/>
    </row>
    <row r="21" spans="1:14" x14ac:dyDescent="0.25">
      <c r="A21" s="3">
        <v>108</v>
      </c>
      <c r="B21" s="13" t="s">
        <v>72</v>
      </c>
      <c r="C21" s="3"/>
      <c r="D21" s="3"/>
      <c r="E21" s="3" t="s">
        <v>150</v>
      </c>
      <c r="F21" s="3">
        <v>11</v>
      </c>
      <c r="G21" s="3">
        <v>120</v>
      </c>
      <c r="H21" s="3">
        <f t="shared" si="0"/>
        <v>131</v>
      </c>
      <c r="I21" s="14">
        <v>7</v>
      </c>
      <c r="J21" s="3">
        <v>18</v>
      </c>
      <c r="K21" s="13">
        <f t="shared" si="1"/>
        <v>113</v>
      </c>
      <c r="L21" s="4">
        <f t="shared" si="2"/>
        <v>791</v>
      </c>
      <c r="M21" s="4">
        <f t="shared" si="3"/>
        <v>126</v>
      </c>
      <c r="N21" s="3"/>
    </row>
    <row r="22" spans="1:14" x14ac:dyDescent="0.25">
      <c r="A22" s="3">
        <v>109</v>
      </c>
      <c r="B22" s="13" t="s">
        <v>71</v>
      </c>
      <c r="C22" s="3"/>
      <c r="D22" s="3"/>
      <c r="E22" s="3" t="s">
        <v>150</v>
      </c>
      <c r="F22" s="3">
        <v>0</v>
      </c>
      <c r="G22" s="3">
        <v>12</v>
      </c>
      <c r="H22" s="3">
        <f t="shared" si="0"/>
        <v>12</v>
      </c>
      <c r="I22" s="14">
        <v>10</v>
      </c>
      <c r="J22" s="3">
        <v>3</v>
      </c>
      <c r="K22" s="13">
        <f t="shared" si="1"/>
        <v>9</v>
      </c>
      <c r="L22" s="4">
        <f t="shared" si="2"/>
        <v>90</v>
      </c>
      <c r="M22" s="4">
        <f t="shared" si="3"/>
        <v>30</v>
      </c>
      <c r="N22" s="3"/>
    </row>
    <row r="23" spans="1:14" x14ac:dyDescent="0.25">
      <c r="A23" s="3">
        <v>110</v>
      </c>
      <c r="B23" s="13" t="s">
        <v>53</v>
      </c>
      <c r="C23" s="3"/>
      <c r="D23" s="3"/>
      <c r="E23" s="3" t="s">
        <v>150</v>
      </c>
      <c r="F23" s="3">
        <v>10</v>
      </c>
      <c r="G23" s="3">
        <v>0</v>
      </c>
      <c r="H23" s="3">
        <f t="shared" si="0"/>
        <v>10</v>
      </c>
      <c r="I23" s="14">
        <v>8</v>
      </c>
      <c r="J23" s="3">
        <v>2</v>
      </c>
      <c r="K23" s="13">
        <f t="shared" si="1"/>
        <v>8</v>
      </c>
      <c r="L23" s="4">
        <f t="shared" si="2"/>
        <v>64</v>
      </c>
      <c r="M23" s="4">
        <f t="shared" si="3"/>
        <v>16</v>
      </c>
      <c r="N23" s="3"/>
    </row>
    <row r="24" spans="1:14" x14ac:dyDescent="0.25">
      <c r="A24" s="3">
        <v>111</v>
      </c>
      <c r="B24" s="13" t="s">
        <v>173</v>
      </c>
      <c r="C24" s="3"/>
      <c r="D24" s="3"/>
      <c r="E24" s="3" t="s">
        <v>150</v>
      </c>
      <c r="F24" s="3">
        <v>38</v>
      </c>
      <c r="G24" s="3">
        <v>12</v>
      </c>
      <c r="H24" s="3">
        <f t="shared" si="0"/>
        <v>50</v>
      </c>
      <c r="I24" s="14">
        <v>69.599999999999994</v>
      </c>
      <c r="J24" s="3">
        <v>19</v>
      </c>
      <c r="K24" s="13">
        <f t="shared" si="1"/>
        <v>31</v>
      </c>
      <c r="L24" s="4">
        <f t="shared" si="2"/>
        <v>2157.6</v>
      </c>
      <c r="M24" s="4">
        <f t="shared" si="3"/>
        <v>1322.3999999999999</v>
      </c>
      <c r="N24" s="3"/>
    </row>
    <row r="25" spans="1:14" x14ac:dyDescent="0.25">
      <c r="A25" s="3">
        <v>112</v>
      </c>
      <c r="B25" s="13" t="s">
        <v>123</v>
      </c>
      <c r="C25" s="3"/>
      <c r="D25" s="3"/>
      <c r="E25" s="3" t="s">
        <v>150</v>
      </c>
      <c r="F25" s="3">
        <v>6</v>
      </c>
      <c r="G25" s="3">
        <v>0</v>
      </c>
      <c r="H25" s="3">
        <f t="shared" si="0"/>
        <v>6</v>
      </c>
      <c r="I25" s="14">
        <v>69.599999999999994</v>
      </c>
      <c r="J25" s="3">
        <v>1</v>
      </c>
      <c r="K25" s="13">
        <f t="shared" si="1"/>
        <v>5</v>
      </c>
      <c r="L25" s="4">
        <f t="shared" si="2"/>
        <v>348</v>
      </c>
      <c r="M25" s="4">
        <f t="shared" si="3"/>
        <v>69.599999999999994</v>
      </c>
      <c r="N25" s="3"/>
    </row>
    <row r="26" spans="1:14" x14ac:dyDescent="0.25">
      <c r="A26" s="3">
        <v>113</v>
      </c>
      <c r="B26" s="13" t="s">
        <v>188</v>
      </c>
      <c r="C26" s="3"/>
      <c r="D26" s="3"/>
      <c r="E26" s="3" t="s">
        <v>150</v>
      </c>
      <c r="F26" s="3">
        <v>21</v>
      </c>
      <c r="G26" s="3">
        <v>10</v>
      </c>
      <c r="H26" s="3">
        <f t="shared" si="0"/>
        <v>31</v>
      </c>
      <c r="I26" s="14">
        <v>57.8</v>
      </c>
      <c r="J26" s="3">
        <v>3</v>
      </c>
      <c r="K26" s="13">
        <f t="shared" si="1"/>
        <v>28</v>
      </c>
      <c r="L26" s="4">
        <f t="shared" si="2"/>
        <v>1618.3999999999999</v>
      </c>
      <c r="M26" s="4">
        <f t="shared" si="3"/>
        <v>173.39999999999998</v>
      </c>
      <c r="N26" s="3"/>
    </row>
    <row r="27" spans="1:14" x14ac:dyDescent="0.25">
      <c r="A27" s="3">
        <v>114</v>
      </c>
      <c r="B27" s="13" t="s">
        <v>217</v>
      </c>
      <c r="C27" s="3"/>
      <c r="D27" s="3"/>
      <c r="E27" s="3" t="s">
        <v>144</v>
      </c>
      <c r="F27" s="3">
        <v>0</v>
      </c>
      <c r="G27" s="3">
        <v>10</v>
      </c>
      <c r="H27" s="3">
        <f t="shared" si="0"/>
        <v>10</v>
      </c>
      <c r="I27" s="14">
        <v>1350</v>
      </c>
      <c r="J27" s="3">
        <v>2</v>
      </c>
      <c r="K27" s="13">
        <f t="shared" si="1"/>
        <v>8</v>
      </c>
      <c r="L27" s="4">
        <f t="shared" si="2"/>
        <v>10800</v>
      </c>
      <c r="M27" s="4">
        <f t="shared" si="3"/>
        <v>2700</v>
      </c>
      <c r="N27" s="3"/>
    </row>
    <row r="28" spans="1:14" x14ac:dyDescent="0.25">
      <c r="A28" s="3">
        <v>115</v>
      </c>
      <c r="B28" s="13" t="s">
        <v>166</v>
      </c>
      <c r="C28" s="3"/>
      <c r="D28" s="3"/>
      <c r="E28" s="3" t="s">
        <v>144</v>
      </c>
      <c r="F28" s="3">
        <v>6</v>
      </c>
      <c r="G28" s="3">
        <v>24</v>
      </c>
      <c r="H28" s="3">
        <f t="shared" si="0"/>
        <v>30</v>
      </c>
      <c r="I28" s="14">
        <v>47.17</v>
      </c>
      <c r="J28" s="3">
        <v>11</v>
      </c>
      <c r="K28" s="13">
        <f t="shared" si="1"/>
        <v>19</v>
      </c>
      <c r="L28" s="4">
        <f t="shared" si="2"/>
        <v>896.23</v>
      </c>
      <c r="M28" s="4">
        <f t="shared" si="3"/>
        <v>518.87</v>
      </c>
      <c r="N28" s="3"/>
    </row>
    <row r="29" spans="1:14" x14ac:dyDescent="0.25">
      <c r="A29" s="3">
        <v>116</v>
      </c>
      <c r="B29" s="13" t="s">
        <v>110</v>
      </c>
      <c r="C29" s="3"/>
      <c r="D29" s="3"/>
      <c r="E29" s="3" t="s">
        <v>144</v>
      </c>
      <c r="F29" s="3">
        <v>1</v>
      </c>
      <c r="G29" s="3">
        <v>3</v>
      </c>
      <c r="H29" s="3">
        <f t="shared" si="0"/>
        <v>4</v>
      </c>
      <c r="I29" s="14">
        <v>359.9</v>
      </c>
      <c r="J29" s="3">
        <v>1</v>
      </c>
      <c r="K29" s="13">
        <f t="shared" si="1"/>
        <v>3</v>
      </c>
      <c r="L29" s="4">
        <f t="shared" si="2"/>
        <v>1079.6999999999998</v>
      </c>
      <c r="M29" s="4">
        <f t="shared" si="3"/>
        <v>359.9</v>
      </c>
      <c r="N29" s="3"/>
    </row>
    <row r="30" spans="1:14" x14ac:dyDescent="0.25">
      <c r="A30" s="3">
        <v>117</v>
      </c>
      <c r="B30" s="13" t="s">
        <v>222</v>
      </c>
      <c r="C30" s="3"/>
      <c r="D30" s="3"/>
      <c r="E30" s="3" t="s">
        <v>144</v>
      </c>
      <c r="F30" s="3">
        <v>6</v>
      </c>
      <c r="G30" s="3">
        <v>0</v>
      </c>
      <c r="H30" s="3">
        <f t="shared" si="0"/>
        <v>6</v>
      </c>
      <c r="I30" s="14">
        <v>469</v>
      </c>
      <c r="J30" s="3">
        <v>1</v>
      </c>
      <c r="K30" s="13">
        <f>H30-J30</f>
        <v>5</v>
      </c>
      <c r="L30" s="4">
        <f t="shared" si="2"/>
        <v>2345</v>
      </c>
      <c r="M30" s="4">
        <f t="shared" si="3"/>
        <v>469</v>
      </c>
      <c r="N30" s="3"/>
    </row>
    <row r="31" spans="1:14" x14ac:dyDescent="0.25">
      <c r="A31" s="3">
        <v>118</v>
      </c>
      <c r="B31" s="15" t="s">
        <v>223</v>
      </c>
      <c r="C31" s="3"/>
      <c r="D31" s="3"/>
      <c r="E31" s="3" t="s">
        <v>144</v>
      </c>
      <c r="F31" s="3">
        <v>6</v>
      </c>
      <c r="G31" s="3">
        <v>0</v>
      </c>
      <c r="H31" s="3">
        <f t="shared" si="0"/>
        <v>6</v>
      </c>
      <c r="I31" s="14">
        <v>178.2</v>
      </c>
      <c r="J31" s="3">
        <v>3</v>
      </c>
      <c r="K31" s="13">
        <f t="shared" si="1"/>
        <v>3</v>
      </c>
      <c r="L31" s="4">
        <f t="shared" si="2"/>
        <v>534.59999999999991</v>
      </c>
      <c r="M31" s="4">
        <f t="shared" si="3"/>
        <v>534.59999999999991</v>
      </c>
      <c r="N31" s="3"/>
    </row>
    <row r="32" spans="1:14" x14ac:dyDescent="0.25">
      <c r="A32" s="3">
        <v>119</v>
      </c>
      <c r="B32" s="15" t="s">
        <v>224</v>
      </c>
      <c r="C32" s="3"/>
      <c r="D32" s="3"/>
      <c r="E32" s="3" t="s">
        <v>144</v>
      </c>
      <c r="F32" s="3">
        <v>6</v>
      </c>
      <c r="G32" s="3">
        <v>0</v>
      </c>
      <c r="H32" s="3">
        <f t="shared" si="0"/>
        <v>6</v>
      </c>
      <c r="I32" s="14">
        <v>147.5</v>
      </c>
      <c r="J32" s="3">
        <v>4</v>
      </c>
      <c r="K32" s="13">
        <f t="shared" si="1"/>
        <v>2</v>
      </c>
      <c r="L32" s="4">
        <f t="shared" si="2"/>
        <v>295</v>
      </c>
      <c r="M32" s="4">
        <f t="shared" si="3"/>
        <v>590</v>
      </c>
      <c r="N32" s="3"/>
    </row>
    <row r="33" spans="1:14" x14ac:dyDescent="0.25">
      <c r="A33" s="3">
        <v>120</v>
      </c>
      <c r="B33" s="15" t="s">
        <v>225</v>
      </c>
      <c r="C33" s="3"/>
      <c r="D33" s="3"/>
      <c r="E33" s="3" t="s">
        <v>144</v>
      </c>
      <c r="F33" s="3">
        <v>0</v>
      </c>
      <c r="G33" s="3">
        <v>0</v>
      </c>
      <c r="H33" s="3">
        <f t="shared" si="0"/>
        <v>0</v>
      </c>
      <c r="I33" s="14">
        <v>224.2</v>
      </c>
      <c r="J33" s="3">
        <v>0</v>
      </c>
      <c r="K33" s="13">
        <f t="shared" si="1"/>
        <v>0</v>
      </c>
      <c r="L33" s="4">
        <f t="shared" si="2"/>
        <v>0</v>
      </c>
      <c r="M33" s="4">
        <f t="shared" si="3"/>
        <v>0</v>
      </c>
      <c r="N33" s="3"/>
    </row>
    <row r="34" spans="1:14" x14ac:dyDescent="0.25">
      <c r="A34" s="3">
        <v>121</v>
      </c>
      <c r="B34" s="15" t="s">
        <v>178</v>
      </c>
      <c r="C34" s="3"/>
      <c r="D34" s="3"/>
      <c r="E34" s="3" t="s">
        <v>144</v>
      </c>
      <c r="F34" s="3">
        <v>4</v>
      </c>
      <c r="G34" s="3">
        <v>6</v>
      </c>
      <c r="H34" s="3">
        <f t="shared" si="0"/>
        <v>10</v>
      </c>
      <c r="I34" s="14">
        <v>159.30000000000001</v>
      </c>
      <c r="J34" s="3">
        <v>8</v>
      </c>
      <c r="K34" s="13">
        <f t="shared" si="1"/>
        <v>2</v>
      </c>
      <c r="L34" s="4">
        <f t="shared" si="2"/>
        <v>318.60000000000002</v>
      </c>
      <c r="M34" s="4">
        <f t="shared" si="3"/>
        <v>1274.4000000000001</v>
      </c>
      <c r="N34" s="3"/>
    </row>
    <row r="35" spans="1:14" x14ac:dyDescent="0.25">
      <c r="A35" s="3">
        <v>122</v>
      </c>
      <c r="B35" s="13" t="s">
        <v>51</v>
      </c>
      <c r="C35" s="3"/>
      <c r="D35" s="3"/>
      <c r="E35" s="3" t="s">
        <v>144</v>
      </c>
      <c r="F35" s="3">
        <v>4</v>
      </c>
      <c r="G35" s="3">
        <v>15</v>
      </c>
      <c r="H35" s="3">
        <f t="shared" si="0"/>
        <v>19</v>
      </c>
      <c r="I35" s="14">
        <v>60</v>
      </c>
      <c r="J35" s="3">
        <v>9</v>
      </c>
      <c r="K35" s="13">
        <f t="shared" si="1"/>
        <v>10</v>
      </c>
      <c r="L35" s="4">
        <f t="shared" si="2"/>
        <v>600</v>
      </c>
      <c r="M35" s="4">
        <f t="shared" si="3"/>
        <v>540</v>
      </c>
      <c r="N35" s="3"/>
    </row>
    <row r="36" spans="1:14" x14ac:dyDescent="0.25">
      <c r="A36" s="3">
        <v>123</v>
      </c>
      <c r="B36" s="13" t="s">
        <v>184</v>
      </c>
      <c r="C36" s="3"/>
      <c r="D36" s="3"/>
      <c r="E36" s="3" t="s">
        <v>144</v>
      </c>
      <c r="F36" s="3">
        <v>0</v>
      </c>
      <c r="G36" s="3">
        <v>50</v>
      </c>
      <c r="H36" s="3">
        <f t="shared" si="0"/>
        <v>50</v>
      </c>
      <c r="I36" s="14">
        <v>75</v>
      </c>
      <c r="J36" s="3">
        <v>12</v>
      </c>
      <c r="K36" s="13">
        <f t="shared" si="1"/>
        <v>38</v>
      </c>
      <c r="L36" s="4">
        <f t="shared" si="2"/>
        <v>2850</v>
      </c>
      <c r="M36" s="4">
        <f t="shared" si="3"/>
        <v>900</v>
      </c>
      <c r="N36" s="3"/>
    </row>
    <row r="37" spans="1:14" x14ac:dyDescent="0.25">
      <c r="A37" s="3">
        <v>124</v>
      </c>
      <c r="B37" s="13" t="s">
        <v>59</v>
      </c>
      <c r="C37" s="3"/>
      <c r="D37" s="3"/>
      <c r="E37" s="3" t="s">
        <v>144</v>
      </c>
      <c r="F37" s="3">
        <v>0</v>
      </c>
      <c r="G37" s="3">
        <v>24</v>
      </c>
      <c r="H37" s="3">
        <f t="shared" si="0"/>
        <v>24</v>
      </c>
      <c r="I37" s="14">
        <v>47.2</v>
      </c>
      <c r="J37" s="3">
        <v>12</v>
      </c>
      <c r="K37" s="13">
        <f t="shared" si="1"/>
        <v>12</v>
      </c>
      <c r="L37" s="4">
        <f t="shared" si="2"/>
        <v>566.40000000000009</v>
      </c>
      <c r="M37" s="4">
        <f t="shared" si="3"/>
        <v>566.40000000000009</v>
      </c>
      <c r="N37" s="3"/>
    </row>
    <row r="38" spans="1:14" x14ac:dyDescent="0.25">
      <c r="A38" s="3">
        <v>125</v>
      </c>
      <c r="B38" s="13" t="s">
        <v>181</v>
      </c>
      <c r="C38" s="3"/>
      <c r="D38" s="3"/>
      <c r="E38" s="3" t="s">
        <v>144</v>
      </c>
      <c r="F38" s="3">
        <v>0</v>
      </c>
      <c r="G38" s="3">
        <v>2</v>
      </c>
      <c r="H38" s="3">
        <f t="shared" si="0"/>
        <v>2</v>
      </c>
      <c r="I38" s="14">
        <v>76.7</v>
      </c>
      <c r="J38" s="3">
        <v>0</v>
      </c>
      <c r="K38" s="13">
        <f t="shared" si="1"/>
        <v>2</v>
      </c>
      <c r="L38" s="4">
        <f t="shared" si="2"/>
        <v>153.4</v>
      </c>
      <c r="M38" s="4">
        <f t="shared" si="3"/>
        <v>0</v>
      </c>
      <c r="N38" s="3"/>
    </row>
    <row r="39" spans="1:14" x14ac:dyDescent="0.25">
      <c r="A39" s="3">
        <v>126</v>
      </c>
      <c r="B39" s="13" t="s">
        <v>20</v>
      </c>
      <c r="C39" s="3"/>
      <c r="D39" s="3"/>
      <c r="E39" s="3" t="s">
        <v>144</v>
      </c>
      <c r="F39" s="3">
        <v>7</v>
      </c>
      <c r="G39" s="3">
        <v>30</v>
      </c>
      <c r="H39" s="3">
        <f t="shared" si="0"/>
        <v>37</v>
      </c>
      <c r="I39" s="14">
        <v>38</v>
      </c>
      <c r="J39" s="3">
        <v>9</v>
      </c>
      <c r="K39" s="13">
        <f t="shared" si="1"/>
        <v>28</v>
      </c>
      <c r="L39" s="4">
        <f t="shared" si="2"/>
        <v>1064</v>
      </c>
      <c r="M39" s="4">
        <f t="shared" si="3"/>
        <v>342</v>
      </c>
      <c r="N39" s="3"/>
    </row>
    <row r="40" spans="1:14" x14ac:dyDescent="0.25">
      <c r="A40" s="3">
        <v>127</v>
      </c>
      <c r="B40" s="13" t="s">
        <v>187</v>
      </c>
      <c r="C40" s="3"/>
      <c r="D40" s="3"/>
      <c r="E40" s="3" t="s">
        <v>144</v>
      </c>
      <c r="F40" s="3">
        <v>7</v>
      </c>
      <c r="G40" s="3">
        <v>20</v>
      </c>
      <c r="H40" s="3">
        <f t="shared" si="0"/>
        <v>27</v>
      </c>
      <c r="I40" s="14">
        <v>46</v>
      </c>
      <c r="J40" s="3">
        <v>7</v>
      </c>
      <c r="K40" s="13">
        <f t="shared" si="1"/>
        <v>20</v>
      </c>
      <c r="L40" s="4">
        <f t="shared" si="2"/>
        <v>920</v>
      </c>
      <c r="M40" s="4">
        <f t="shared" si="3"/>
        <v>322</v>
      </c>
      <c r="N40" s="3"/>
    </row>
    <row r="41" spans="1:14" x14ac:dyDescent="0.25">
      <c r="A41" s="3">
        <v>128</v>
      </c>
      <c r="B41" s="15" t="s">
        <v>218</v>
      </c>
      <c r="C41" s="3"/>
      <c r="D41" s="3"/>
      <c r="E41" s="3" t="s">
        <v>144</v>
      </c>
      <c r="F41" s="3">
        <v>16</v>
      </c>
      <c r="G41" s="3">
        <v>0</v>
      </c>
      <c r="H41" s="3">
        <f t="shared" si="0"/>
        <v>16</v>
      </c>
      <c r="I41" s="14">
        <v>50</v>
      </c>
      <c r="J41" s="3">
        <v>9</v>
      </c>
      <c r="K41" s="13">
        <f t="shared" si="1"/>
        <v>7</v>
      </c>
      <c r="L41" s="4">
        <f t="shared" si="2"/>
        <v>350</v>
      </c>
      <c r="M41" s="4">
        <f t="shared" si="3"/>
        <v>450</v>
      </c>
      <c r="N41" s="3"/>
    </row>
    <row r="42" spans="1:14" x14ac:dyDescent="0.25">
      <c r="A42" s="3">
        <v>129</v>
      </c>
      <c r="B42" s="15" t="s">
        <v>113</v>
      </c>
      <c r="C42" s="3"/>
      <c r="D42" s="3"/>
      <c r="E42" s="3" t="s">
        <v>144</v>
      </c>
      <c r="F42" s="3">
        <v>9</v>
      </c>
      <c r="G42" s="3">
        <v>36</v>
      </c>
      <c r="H42" s="3">
        <f t="shared" si="0"/>
        <v>45</v>
      </c>
      <c r="I42" s="14">
        <v>123.9</v>
      </c>
      <c r="J42" s="3">
        <v>9</v>
      </c>
      <c r="K42" s="13">
        <f t="shared" si="1"/>
        <v>36</v>
      </c>
      <c r="L42" s="4">
        <f t="shared" si="2"/>
        <v>4460.4000000000005</v>
      </c>
      <c r="M42" s="4">
        <f t="shared" si="3"/>
        <v>1115.1000000000001</v>
      </c>
      <c r="N42" s="3"/>
    </row>
    <row r="43" spans="1:14" x14ac:dyDescent="0.25">
      <c r="A43" s="3">
        <v>130</v>
      </c>
      <c r="B43" s="15" t="s">
        <v>112</v>
      </c>
      <c r="C43" s="3"/>
      <c r="D43" s="3"/>
      <c r="E43" s="3" t="s">
        <v>144</v>
      </c>
      <c r="F43" s="3">
        <v>6</v>
      </c>
      <c r="G43" s="3">
        <v>36</v>
      </c>
      <c r="H43" s="3">
        <f t="shared" si="0"/>
        <v>42</v>
      </c>
      <c r="I43" s="14">
        <v>171.1</v>
      </c>
      <c r="J43" s="3">
        <v>15</v>
      </c>
      <c r="K43" s="13">
        <f t="shared" si="1"/>
        <v>27</v>
      </c>
      <c r="L43" s="4">
        <f t="shared" si="2"/>
        <v>4619.7</v>
      </c>
      <c r="M43" s="4">
        <f t="shared" si="3"/>
        <v>2566.5</v>
      </c>
      <c r="N43" s="3"/>
    </row>
    <row r="44" spans="1:14" x14ac:dyDescent="0.25">
      <c r="A44" s="3">
        <v>131</v>
      </c>
      <c r="B44" s="15" t="s">
        <v>111</v>
      </c>
      <c r="C44" s="3"/>
      <c r="D44" s="3"/>
      <c r="E44" s="3" t="s">
        <v>144</v>
      </c>
      <c r="F44" s="3">
        <v>10</v>
      </c>
      <c r="G44" s="3">
        <v>36</v>
      </c>
      <c r="H44" s="3">
        <f t="shared" si="0"/>
        <v>46</v>
      </c>
      <c r="I44" s="14">
        <v>230.1</v>
      </c>
      <c r="J44" s="3">
        <v>22</v>
      </c>
      <c r="K44" s="13">
        <f t="shared" si="1"/>
        <v>24</v>
      </c>
      <c r="L44" s="4">
        <f t="shared" si="2"/>
        <v>5522.4</v>
      </c>
      <c r="M44" s="4">
        <f t="shared" si="3"/>
        <v>5062.2</v>
      </c>
      <c r="N44" s="3"/>
    </row>
    <row r="45" spans="1:14" x14ac:dyDescent="0.25">
      <c r="A45" s="3">
        <v>132</v>
      </c>
      <c r="B45" s="13" t="s">
        <v>21</v>
      </c>
      <c r="C45" s="3"/>
      <c r="D45" s="3"/>
      <c r="E45" s="3" t="s">
        <v>144</v>
      </c>
      <c r="F45" s="3">
        <v>17</v>
      </c>
      <c r="G45" s="3">
        <v>10</v>
      </c>
      <c r="H45" s="3">
        <f t="shared" si="0"/>
        <v>27</v>
      </c>
      <c r="I45" s="14">
        <v>19</v>
      </c>
      <c r="J45" s="3">
        <v>25</v>
      </c>
      <c r="K45" s="13">
        <f t="shared" si="1"/>
        <v>2</v>
      </c>
      <c r="L45" s="4">
        <f t="shared" si="2"/>
        <v>38</v>
      </c>
      <c r="M45" s="4">
        <f t="shared" si="3"/>
        <v>475</v>
      </c>
      <c r="N45" s="3"/>
    </row>
    <row r="46" spans="1:14" x14ac:dyDescent="0.25">
      <c r="A46" s="3">
        <v>133</v>
      </c>
      <c r="B46" s="13" t="s">
        <v>23</v>
      </c>
      <c r="C46" s="3"/>
      <c r="D46" s="3"/>
      <c r="E46" s="3" t="s">
        <v>6</v>
      </c>
      <c r="F46" s="3">
        <v>13</v>
      </c>
      <c r="G46" s="3">
        <v>30</v>
      </c>
      <c r="H46" s="3">
        <f t="shared" si="0"/>
        <v>43</v>
      </c>
      <c r="I46" s="14">
        <v>68.64</v>
      </c>
      <c r="J46" s="3">
        <v>26</v>
      </c>
      <c r="K46" s="13">
        <f t="shared" si="1"/>
        <v>17</v>
      </c>
      <c r="L46" s="4">
        <f t="shared" si="2"/>
        <v>1166.8800000000001</v>
      </c>
      <c r="M46" s="4">
        <f t="shared" si="3"/>
        <v>1784.64</v>
      </c>
      <c r="N46" s="3"/>
    </row>
    <row r="47" spans="1:14" x14ac:dyDescent="0.25">
      <c r="A47" s="3">
        <v>134</v>
      </c>
      <c r="B47" s="13" t="s">
        <v>109</v>
      </c>
      <c r="C47" s="3"/>
      <c r="D47" s="3"/>
      <c r="E47" s="3" t="s">
        <v>154</v>
      </c>
      <c r="F47" s="3">
        <v>4</v>
      </c>
      <c r="G47" s="3">
        <v>10</v>
      </c>
      <c r="H47" s="3">
        <f t="shared" si="0"/>
        <v>14</v>
      </c>
      <c r="I47" s="14">
        <v>1200</v>
      </c>
      <c r="J47" s="3">
        <v>3</v>
      </c>
      <c r="K47" s="13">
        <f t="shared" si="1"/>
        <v>11</v>
      </c>
      <c r="L47" s="4">
        <f t="shared" si="2"/>
        <v>13200</v>
      </c>
      <c r="M47" s="4">
        <f t="shared" si="3"/>
        <v>3600</v>
      </c>
      <c r="N47" s="3"/>
    </row>
    <row r="48" spans="1:14" x14ac:dyDescent="0.25">
      <c r="A48" s="3">
        <v>135</v>
      </c>
      <c r="B48" s="13" t="s">
        <v>31</v>
      </c>
      <c r="C48" s="3"/>
      <c r="D48" s="3"/>
      <c r="E48" s="3" t="s">
        <v>144</v>
      </c>
      <c r="F48" s="3">
        <v>0</v>
      </c>
      <c r="G48" s="3">
        <v>24</v>
      </c>
      <c r="H48" s="3">
        <f t="shared" si="0"/>
        <v>24</v>
      </c>
      <c r="I48" s="14">
        <v>53</v>
      </c>
      <c r="J48" s="3">
        <v>10</v>
      </c>
      <c r="K48" s="13">
        <f t="shared" si="1"/>
        <v>14</v>
      </c>
      <c r="L48" s="4">
        <f t="shared" si="2"/>
        <v>742</v>
      </c>
      <c r="M48" s="4">
        <f t="shared" si="3"/>
        <v>530</v>
      </c>
      <c r="N48" s="3"/>
    </row>
    <row r="49" spans="1:14" x14ac:dyDescent="0.25">
      <c r="A49" s="3">
        <v>136</v>
      </c>
      <c r="B49" s="13" t="s">
        <v>126</v>
      </c>
      <c r="C49" s="3"/>
      <c r="D49" s="3"/>
      <c r="E49" s="3" t="s">
        <v>10</v>
      </c>
      <c r="F49" s="3">
        <v>0</v>
      </c>
      <c r="G49" s="3">
        <v>4</v>
      </c>
      <c r="H49" s="3">
        <f t="shared" si="0"/>
        <v>4</v>
      </c>
      <c r="I49" s="14">
        <v>629</v>
      </c>
      <c r="J49" s="3">
        <v>2</v>
      </c>
      <c r="K49" s="13">
        <f t="shared" si="1"/>
        <v>2</v>
      </c>
      <c r="L49" s="4">
        <f t="shared" si="2"/>
        <v>1258</v>
      </c>
      <c r="M49" s="4">
        <f t="shared" si="3"/>
        <v>1258</v>
      </c>
      <c r="N49" s="3"/>
    </row>
    <row r="50" spans="1:14" x14ac:dyDescent="0.25">
      <c r="A50" s="3">
        <v>137</v>
      </c>
      <c r="B50" s="13" t="s">
        <v>39</v>
      </c>
      <c r="C50" s="3"/>
      <c r="D50" s="3"/>
      <c r="E50" s="3" t="s">
        <v>144</v>
      </c>
      <c r="F50" s="3">
        <v>3</v>
      </c>
      <c r="G50" s="3">
        <v>12</v>
      </c>
      <c r="H50" s="3">
        <f t="shared" si="0"/>
        <v>15</v>
      </c>
      <c r="I50" s="14">
        <v>133</v>
      </c>
      <c r="J50" s="3">
        <v>11</v>
      </c>
      <c r="K50" s="13">
        <f t="shared" si="1"/>
        <v>4</v>
      </c>
      <c r="L50" s="4">
        <f t="shared" si="2"/>
        <v>532</v>
      </c>
      <c r="M50" s="4">
        <f t="shared" si="3"/>
        <v>1463</v>
      </c>
      <c r="N50" s="3"/>
    </row>
    <row r="51" spans="1:14" x14ac:dyDescent="0.25">
      <c r="A51" s="3">
        <v>138</v>
      </c>
      <c r="B51" s="13" t="s">
        <v>176</v>
      </c>
      <c r="C51" s="3"/>
      <c r="D51" s="3"/>
      <c r="E51" s="3" t="s">
        <v>144</v>
      </c>
      <c r="F51" s="3">
        <v>200</v>
      </c>
      <c r="G51" s="3">
        <v>300</v>
      </c>
      <c r="H51" s="3">
        <f>F51+G51</f>
        <v>500</v>
      </c>
      <c r="I51" s="14">
        <v>2.33</v>
      </c>
      <c r="J51" s="3">
        <v>227</v>
      </c>
      <c r="K51" s="13">
        <f t="shared" si="1"/>
        <v>273</v>
      </c>
      <c r="L51" s="4">
        <f t="shared" si="2"/>
        <v>636.09</v>
      </c>
      <c r="M51" s="4">
        <f t="shared" si="3"/>
        <v>528.91</v>
      </c>
      <c r="N51" s="3"/>
    </row>
    <row r="52" spans="1:14" x14ac:dyDescent="0.25">
      <c r="A52" s="3">
        <v>139</v>
      </c>
      <c r="B52" s="13" t="s">
        <v>170</v>
      </c>
      <c r="C52" s="3"/>
      <c r="D52" s="3"/>
      <c r="E52" s="3" t="s">
        <v>144</v>
      </c>
      <c r="F52" s="3">
        <v>109</v>
      </c>
      <c r="G52" s="3">
        <v>1000</v>
      </c>
      <c r="H52" s="3">
        <f t="shared" si="0"/>
        <v>1109</v>
      </c>
      <c r="I52" s="14">
        <v>4.95</v>
      </c>
      <c r="J52" s="3">
        <v>744</v>
      </c>
      <c r="K52" s="13">
        <f t="shared" si="1"/>
        <v>365</v>
      </c>
      <c r="L52" s="4">
        <f t="shared" si="2"/>
        <v>1806.75</v>
      </c>
      <c r="M52" s="4">
        <f t="shared" si="3"/>
        <v>3682.8</v>
      </c>
      <c r="N52" s="3"/>
    </row>
    <row r="53" spans="1:14" x14ac:dyDescent="0.25">
      <c r="A53" s="3">
        <v>140</v>
      </c>
      <c r="B53" s="13" t="s">
        <v>246</v>
      </c>
      <c r="C53" s="3"/>
      <c r="D53" s="3"/>
      <c r="E53" s="3" t="s">
        <v>145</v>
      </c>
      <c r="F53" s="3">
        <v>20</v>
      </c>
      <c r="G53" s="3">
        <v>120</v>
      </c>
      <c r="H53" s="3">
        <f t="shared" si="0"/>
        <v>140</v>
      </c>
      <c r="I53" s="14">
        <v>72</v>
      </c>
      <c r="J53" s="3">
        <v>108</v>
      </c>
      <c r="K53" s="13">
        <f t="shared" si="1"/>
        <v>32</v>
      </c>
      <c r="L53" s="4">
        <f t="shared" si="2"/>
        <v>2304</v>
      </c>
      <c r="M53" s="4">
        <f t="shared" si="3"/>
        <v>7776</v>
      </c>
      <c r="N53" s="3"/>
    </row>
    <row r="54" spans="1:14" x14ac:dyDescent="0.25">
      <c r="A54" s="3">
        <v>141</v>
      </c>
      <c r="B54" s="13" t="s">
        <v>125</v>
      </c>
      <c r="C54" s="3"/>
      <c r="D54" s="3"/>
      <c r="E54" s="3" t="s">
        <v>145</v>
      </c>
      <c r="F54" s="3">
        <v>16</v>
      </c>
      <c r="G54" s="3">
        <v>30</v>
      </c>
      <c r="H54" s="3">
        <f t="shared" si="0"/>
        <v>46</v>
      </c>
      <c r="I54" s="14">
        <v>36.58</v>
      </c>
      <c r="J54" s="3">
        <v>12</v>
      </c>
      <c r="K54" s="13">
        <f t="shared" si="1"/>
        <v>34</v>
      </c>
      <c r="L54" s="4">
        <f t="shared" si="2"/>
        <v>1243.72</v>
      </c>
      <c r="M54" s="4">
        <f t="shared" si="3"/>
        <v>438.96</v>
      </c>
      <c r="N54" s="3"/>
    </row>
    <row r="55" spans="1:14" x14ac:dyDescent="0.25">
      <c r="A55" s="3">
        <v>142</v>
      </c>
      <c r="B55" s="13" t="s">
        <v>185</v>
      </c>
      <c r="C55" s="3"/>
      <c r="D55" s="3"/>
      <c r="E55" s="3" t="s">
        <v>145</v>
      </c>
      <c r="F55" s="3">
        <v>0</v>
      </c>
      <c r="G55" s="3">
        <v>60</v>
      </c>
      <c r="H55" s="3">
        <f t="shared" si="0"/>
        <v>60</v>
      </c>
      <c r="I55" s="14">
        <v>20</v>
      </c>
      <c r="J55" s="3">
        <v>31</v>
      </c>
      <c r="K55" s="13">
        <f t="shared" si="1"/>
        <v>29</v>
      </c>
      <c r="L55" s="4">
        <f t="shared" si="2"/>
        <v>580</v>
      </c>
      <c r="M55" s="4">
        <f t="shared" si="3"/>
        <v>620</v>
      </c>
      <c r="N55" s="3"/>
    </row>
    <row r="56" spans="1:14" x14ac:dyDescent="0.25">
      <c r="A56" s="3">
        <v>143</v>
      </c>
      <c r="B56" s="13" t="s">
        <v>124</v>
      </c>
      <c r="C56" s="3"/>
      <c r="D56" s="3"/>
      <c r="E56" s="3" t="s">
        <v>145</v>
      </c>
      <c r="F56" s="3">
        <v>16</v>
      </c>
      <c r="G56" s="3">
        <v>40</v>
      </c>
      <c r="H56" s="3">
        <f t="shared" si="0"/>
        <v>56</v>
      </c>
      <c r="I56" s="14">
        <v>26</v>
      </c>
      <c r="J56" s="3">
        <v>19</v>
      </c>
      <c r="K56" s="13">
        <f t="shared" si="1"/>
        <v>37</v>
      </c>
      <c r="L56" s="4">
        <f t="shared" si="2"/>
        <v>962</v>
      </c>
      <c r="M56" s="4">
        <f t="shared" si="3"/>
        <v>494</v>
      </c>
      <c r="N56" s="3"/>
    </row>
    <row r="57" spans="1:14" x14ac:dyDescent="0.25">
      <c r="A57" s="3">
        <v>144</v>
      </c>
      <c r="B57" s="13" t="s">
        <v>248</v>
      </c>
      <c r="C57" s="3"/>
      <c r="D57" s="3"/>
      <c r="E57" s="3" t="s">
        <v>145</v>
      </c>
      <c r="F57" s="3">
        <v>10</v>
      </c>
      <c r="G57" s="3">
        <v>30</v>
      </c>
      <c r="H57" s="3">
        <f t="shared" si="0"/>
        <v>40</v>
      </c>
      <c r="I57" s="14">
        <v>1080</v>
      </c>
      <c r="J57" s="3">
        <v>23</v>
      </c>
      <c r="K57" s="13">
        <f t="shared" si="1"/>
        <v>17</v>
      </c>
      <c r="L57" s="4">
        <f t="shared" si="2"/>
        <v>18360</v>
      </c>
      <c r="M57" s="4">
        <f t="shared" si="3"/>
        <v>24840</v>
      </c>
      <c r="N57" s="3"/>
    </row>
    <row r="58" spans="1:14" x14ac:dyDescent="0.25">
      <c r="A58" s="3">
        <v>145</v>
      </c>
      <c r="B58" s="13" t="s">
        <v>244</v>
      </c>
      <c r="C58" s="3"/>
      <c r="D58" s="3"/>
      <c r="E58" s="3" t="s">
        <v>145</v>
      </c>
      <c r="F58" s="3">
        <v>0</v>
      </c>
      <c r="G58" s="3">
        <v>10</v>
      </c>
      <c r="H58" s="3">
        <f t="shared" si="0"/>
        <v>10</v>
      </c>
      <c r="I58" s="14">
        <v>616</v>
      </c>
      <c r="J58" s="3">
        <v>4</v>
      </c>
      <c r="K58" s="13">
        <f t="shared" si="1"/>
        <v>6</v>
      </c>
      <c r="L58" s="4">
        <f t="shared" si="2"/>
        <v>3696</v>
      </c>
      <c r="M58" s="4">
        <f t="shared" si="3"/>
        <v>2464</v>
      </c>
      <c r="N58" s="3"/>
    </row>
    <row r="59" spans="1:14" x14ac:dyDescent="0.25">
      <c r="A59" s="3">
        <v>146</v>
      </c>
      <c r="B59" s="13" t="s">
        <v>245</v>
      </c>
      <c r="C59" s="3"/>
      <c r="D59" s="3"/>
      <c r="E59" s="3" t="s">
        <v>145</v>
      </c>
      <c r="F59" s="3">
        <v>2</v>
      </c>
      <c r="G59" s="3">
        <v>30</v>
      </c>
      <c r="H59" s="3">
        <f t="shared" si="0"/>
        <v>32</v>
      </c>
      <c r="I59" s="14">
        <v>240</v>
      </c>
      <c r="J59" s="3">
        <v>24</v>
      </c>
      <c r="K59" s="13">
        <f t="shared" si="1"/>
        <v>8</v>
      </c>
      <c r="L59" s="4">
        <f t="shared" si="2"/>
        <v>1920</v>
      </c>
      <c r="M59" s="4">
        <f t="shared" si="3"/>
        <v>5760</v>
      </c>
      <c r="N59" s="3"/>
    </row>
    <row r="60" spans="1:14" x14ac:dyDescent="0.25">
      <c r="A60" s="3">
        <v>147</v>
      </c>
      <c r="B60" s="13" t="s">
        <v>243</v>
      </c>
      <c r="C60" s="3"/>
      <c r="D60" s="3"/>
      <c r="E60" s="3" t="s">
        <v>144</v>
      </c>
      <c r="F60" s="3">
        <v>3</v>
      </c>
      <c r="G60" s="3">
        <v>4</v>
      </c>
      <c r="H60" s="3">
        <f t="shared" si="0"/>
        <v>7</v>
      </c>
      <c r="I60" s="14">
        <v>1030.0999999999999</v>
      </c>
      <c r="J60" s="3">
        <v>1</v>
      </c>
      <c r="K60" s="13">
        <f t="shared" si="1"/>
        <v>6</v>
      </c>
      <c r="L60" s="4">
        <f t="shared" si="2"/>
        <v>6180.5999999999995</v>
      </c>
      <c r="M60" s="4">
        <f t="shared" si="3"/>
        <v>1030.0999999999999</v>
      </c>
      <c r="N60" s="3"/>
    </row>
    <row r="61" spans="1:14" x14ac:dyDescent="0.25">
      <c r="A61" s="3">
        <v>148</v>
      </c>
      <c r="B61" s="13" t="s">
        <v>247</v>
      </c>
      <c r="C61" s="3"/>
      <c r="D61" s="3"/>
      <c r="E61" s="3" t="s">
        <v>145</v>
      </c>
      <c r="F61" s="3">
        <v>5</v>
      </c>
      <c r="G61" s="3">
        <v>6</v>
      </c>
      <c r="H61" s="3">
        <f t="shared" si="0"/>
        <v>11</v>
      </c>
      <c r="I61" s="14">
        <v>450.36</v>
      </c>
      <c r="J61" s="3">
        <v>9</v>
      </c>
      <c r="K61" s="13">
        <f t="shared" si="1"/>
        <v>2</v>
      </c>
      <c r="L61" s="4">
        <f t="shared" si="2"/>
        <v>900.72</v>
      </c>
      <c r="M61" s="4">
        <f t="shared" si="3"/>
        <v>4053.2400000000002</v>
      </c>
      <c r="N61" s="3"/>
    </row>
    <row r="62" spans="1:14" x14ac:dyDescent="0.25">
      <c r="A62" s="3">
        <v>149</v>
      </c>
      <c r="B62" s="13" t="s">
        <v>235</v>
      </c>
      <c r="C62" s="3"/>
      <c r="D62" s="3"/>
      <c r="E62" s="3" t="s">
        <v>6</v>
      </c>
      <c r="F62" s="3">
        <v>1</v>
      </c>
      <c r="G62" s="3">
        <v>16</v>
      </c>
      <c r="H62" s="3">
        <f t="shared" si="0"/>
        <v>17</v>
      </c>
      <c r="I62" s="14">
        <v>171.1</v>
      </c>
      <c r="J62" s="3">
        <v>16</v>
      </c>
      <c r="K62" s="13">
        <f t="shared" si="1"/>
        <v>1</v>
      </c>
      <c r="L62" s="4">
        <f t="shared" si="2"/>
        <v>171.1</v>
      </c>
      <c r="M62" s="4">
        <f t="shared" si="3"/>
        <v>2737.6</v>
      </c>
      <c r="N62" s="3"/>
    </row>
    <row r="63" spans="1:14" x14ac:dyDescent="0.25">
      <c r="A63" s="3">
        <v>150</v>
      </c>
      <c r="B63" s="13" t="s">
        <v>42</v>
      </c>
      <c r="C63" s="3"/>
      <c r="D63" s="3"/>
      <c r="E63" s="3" t="s">
        <v>10</v>
      </c>
      <c r="F63" s="3">
        <v>2</v>
      </c>
      <c r="G63" s="3">
        <v>10</v>
      </c>
      <c r="H63" s="3">
        <f t="shared" si="0"/>
        <v>12</v>
      </c>
      <c r="I63" s="14">
        <v>141.6</v>
      </c>
      <c r="J63" s="3">
        <v>1</v>
      </c>
      <c r="K63" s="13">
        <f t="shared" si="1"/>
        <v>11</v>
      </c>
      <c r="L63" s="4">
        <f t="shared" si="2"/>
        <v>1557.6</v>
      </c>
      <c r="M63" s="4">
        <f t="shared" si="3"/>
        <v>141.6</v>
      </c>
      <c r="N63" s="3"/>
    </row>
    <row r="64" spans="1:14" x14ac:dyDescent="0.25">
      <c r="A64" s="3">
        <v>151</v>
      </c>
      <c r="B64" s="13" t="s">
        <v>234</v>
      </c>
      <c r="C64" s="3"/>
      <c r="D64" s="3"/>
      <c r="E64" s="3" t="s">
        <v>6</v>
      </c>
      <c r="F64" s="3">
        <v>0</v>
      </c>
      <c r="G64" s="3">
        <v>6</v>
      </c>
      <c r="H64" s="3">
        <f t="shared" si="0"/>
        <v>6</v>
      </c>
      <c r="I64" s="14">
        <v>165.25</v>
      </c>
      <c r="J64" s="3">
        <v>4</v>
      </c>
      <c r="K64" s="13">
        <f t="shared" si="1"/>
        <v>2</v>
      </c>
      <c r="L64" s="4">
        <f t="shared" si="2"/>
        <v>330.5</v>
      </c>
      <c r="M64" s="4">
        <f t="shared" si="3"/>
        <v>661</v>
      </c>
      <c r="N64" s="3"/>
    </row>
    <row r="65" spans="1:14" x14ac:dyDescent="0.25">
      <c r="A65" s="3">
        <v>152</v>
      </c>
      <c r="B65" s="13" t="s">
        <v>81</v>
      </c>
      <c r="C65" s="3"/>
      <c r="D65" s="3"/>
      <c r="E65" s="3" t="s">
        <v>10</v>
      </c>
      <c r="F65" s="3">
        <v>5</v>
      </c>
      <c r="G65" s="3">
        <v>12</v>
      </c>
      <c r="H65" s="3">
        <f t="shared" si="0"/>
        <v>17</v>
      </c>
      <c r="I65" s="14">
        <v>45</v>
      </c>
      <c r="J65" s="3">
        <v>7</v>
      </c>
      <c r="K65" s="13">
        <f t="shared" si="1"/>
        <v>10</v>
      </c>
      <c r="L65" s="4">
        <f t="shared" si="2"/>
        <v>450</v>
      </c>
      <c r="M65" s="4">
        <f t="shared" si="3"/>
        <v>315</v>
      </c>
      <c r="N65" s="3"/>
    </row>
    <row r="66" spans="1:14" x14ac:dyDescent="0.25">
      <c r="A66" s="3">
        <v>153</v>
      </c>
      <c r="B66" s="13" t="s">
        <v>60</v>
      </c>
      <c r="C66" s="3"/>
      <c r="D66" s="3"/>
      <c r="E66" s="3" t="s">
        <v>10</v>
      </c>
      <c r="F66" s="3">
        <v>0</v>
      </c>
      <c r="G66" s="3">
        <v>6</v>
      </c>
      <c r="H66" s="3">
        <f t="shared" si="0"/>
        <v>6</v>
      </c>
      <c r="I66" s="14">
        <v>320</v>
      </c>
      <c r="J66" s="3">
        <v>1</v>
      </c>
      <c r="K66" s="13">
        <f t="shared" si="1"/>
        <v>5</v>
      </c>
      <c r="L66" s="4">
        <f t="shared" si="2"/>
        <v>1600</v>
      </c>
      <c r="M66" s="4">
        <f t="shared" si="3"/>
        <v>320</v>
      </c>
      <c r="N66" s="3"/>
    </row>
    <row r="67" spans="1:14" x14ac:dyDescent="0.25">
      <c r="A67" s="3">
        <v>154</v>
      </c>
      <c r="B67" s="13" t="s">
        <v>179</v>
      </c>
      <c r="C67" s="3"/>
      <c r="D67" s="3"/>
      <c r="E67" s="3" t="s">
        <v>144</v>
      </c>
      <c r="F67" s="3">
        <v>9</v>
      </c>
      <c r="G67" s="3">
        <v>6</v>
      </c>
      <c r="H67" s="3">
        <f t="shared" si="0"/>
        <v>15</v>
      </c>
      <c r="I67" s="14">
        <v>666.36</v>
      </c>
      <c r="J67" s="3">
        <v>3</v>
      </c>
      <c r="K67" s="13">
        <f t="shared" si="1"/>
        <v>12</v>
      </c>
      <c r="L67" s="4">
        <f t="shared" si="2"/>
        <v>7996.32</v>
      </c>
      <c r="M67" s="4">
        <f t="shared" si="3"/>
        <v>1999.08</v>
      </c>
      <c r="N67" s="3"/>
    </row>
    <row r="68" spans="1:14" x14ac:dyDescent="0.25">
      <c r="A68" s="3">
        <v>155</v>
      </c>
      <c r="B68" s="13" t="s">
        <v>139</v>
      </c>
      <c r="C68" s="8"/>
      <c r="D68" s="3"/>
      <c r="E68" s="3" t="s">
        <v>154</v>
      </c>
      <c r="F68" s="3">
        <v>1</v>
      </c>
      <c r="G68" s="3">
        <v>10</v>
      </c>
      <c r="H68" s="3">
        <f t="shared" si="0"/>
        <v>11</v>
      </c>
      <c r="I68" s="14">
        <v>1298</v>
      </c>
      <c r="J68" s="3">
        <v>0</v>
      </c>
      <c r="K68" s="13">
        <f t="shared" si="1"/>
        <v>11</v>
      </c>
      <c r="L68" s="4">
        <f t="shared" si="2"/>
        <v>14278</v>
      </c>
      <c r="M68" s="4">
        <f t="shared" si="3"/>
        <v>0</v>
      </c>
      <c r="N68" s="3"/>
    </row>
    <row r="69" spans="1:14" x14ac:dyDescent="0.25">
      <c r="A69" s="3">
        <v>156</v>
      </c>
      <c r="B69" s="13" t="s">
        <v>70</v>
      </c>
      <c r="C69" s="8"/>
      <c r="D69" s="3"/>
      <c r="E69" s="3" t="s">
        <v>26</v>
      </c>
      <c r="F69" s="3">
        <v>0</v>
      </c>
      <c r="G69" s="3">
        <v>0</v>
      </c>
      <c r="H69" s="3">
        <v>0</v>
      </c>
      <c r="I69" s="14">
        <v>826</v>
      </c>
      <c r="J69" s="3">
        <v>0</v>
      </c>
      <c r="K69" s="13">
        <v>0</v>
      </c>
      <c r="L69" s="4">
        <f t="shared" si="2"/>
        <v>0</v>
      </c>
      <c r="M69" s="4">
        <f t="shared" si="3"/>
        <v>0</v>
      </c>
      <c r="N69" s="3"/>
    </row>
    <row r="70" spans="1:14" x14ac:dyDescent="0.25">
      <c r="A70" s="3">
        <v>157</v>
      </c>
      <c r="B70" s="13" t="s">
        <v>67</v>
      </c>
      <c r="C70" s="8"/>
      <c r="D70" s="3"/>
      <c r="E70" s="3" t="s">
        <v>26</v>
      </c>
      <c r="F70" s="3">
        <v>5</v>
      </c>
      <c r="G70" s="3">
        <v>0</v>
      </c>
      <c r="H70" s="3">
        <f t="shared" si="0"/>
        <v>5</v>
      </c>
      <c r="I70" s="14">
        <v>165</v>
      </c>
      <c r="J70" s="3">
        <v>0</v>
      </c>
      <c r="K70" s="13">
        <f t="shared" si="1"/>
        <v>5</v>
      </c>
      <c r="L70" s="4">
        <f t="shared" si="2"/>
        <v>825</v>
      </c>
      <c r="M70" s="4">
        <f t="shared" si="3"/>
        <v>0</v>
      </c>
      <c r="N70" s="3"/>
    </row>
    <row r="71" spans="1:14" x14ac:dyDescent="0.25">
      <c r="A71" s="3">
        <v>158</v>
      </c>
      <c r="B71" s="13" t="s">
        <v>143</v>
      </c>
      <c r="C71" s="8"/>
      <c r="D71" s="3"/>
      <c r="E71" s="3" t="s">
        <v>154</v>
      </c>
      <c r="F71" s="3">
        <v>0</v>
      </c>
      <c r="G71" s="3">
        <v>5</v>
      </c>
      <c r="H71" s="3">
        <f t="shared" si="0"/>
        <v>5</v>
      </c>
      <c r="I71" s="14">
        <v>994</v>
      </c>
      <c r="J71" s="3">
        <v>2</v>
      </c>
      <c r="K71" s="15">
        <f t="shared" si="1"/>
        <v>3</v>
      </c>
      <c r="L71" s="4">
        <f t="shared" si="2"/>
        <v>2982</v>
      </c>
      <c r="M71" s="4">
        <f t="shared" si="3"/>
        <v>1988</v>
      </c>
      <c r="N71" s="3"/>
    </row>
    <row r="72" spans="1:14" x14ac:dyDescent="0.25">
      <c r="A72" s="3">
        <v>159</v>
      </c>
      <c r="B72" s="13" t="s">
        <v>64</v>
      </c>
      <c r="C72" s="8"/>
      <c r="D72" s="3"/>
      <c r="E72" s="3" t="s">
        <v>26</v>
      </c>
      <c r="F72" s="3">
        <v>2</v>
      </c>
      <c r="G72" s="3">
        <v>0</v>
      </c>
      <c r="H72" s="3">
        <f t="shared" si="0"/>
        <v>2</v>
      </c>
      <c r="I72" s="14">
        <v>1475</v>
      </c>
      <c r="J72" s="3">
        <v>0</v>
      </c>
      <c r="K72" s="13">
        <f t="shared" si="1"/>
        <v>2</v>
      </c>
      <c r="L72" s="4">
        <f t="shared" si="2"/>
        <v>2950</v>
      </c>
      <c r="M72" s="4">
        <f t="shared" si="3"/>
        <v>0</v>
      </c>
      <c r="N72" s="3"/>
    </row>
    <row r="73" spans="1:14" x14ac:dyDescent="0.25">
      <c r="A73" s="3">
        <v>160</v>
      </c>
      <c r="B73" s="13" t="s">
        <v>252</v>
      </c>
      <c r="C73" s="8"/>
      <c r="D73" s="3"/>
      <c r="E73" s="3" t="s">
        <v>154</v>
      </c>
      <c r="F73" s="3">
        <v>0</v>
      </c>
      <c r="G73" s="3">
        <v>15</v>
      </c>
      <c r="H73" s="3">
        <f t="shared" si="0"/>
        <v>15</v>
      </c>
      <c r="I73" s="14">
        <v>994</v>
      </c>
      <c r="J73" s="3">
        <v>6</v>
      </c>
      <c r="K73" s="13">
        <f t="shared" si="1"/>
        <v>9</v>
      </c>
      <c r="L73" s="4">
        <f t="shared" si="2"/>
        <v>8946</v>
      </c>
      <c r="M73" s="4">
        <f t="shared" si="3"/>
        <v>5964</v>
      </c>
      <c r="N73" s="3"/>
    </row>
    <row r="74" spans="1:14" x14ac:dyDescent="0.25">
      <c r="A74" s="3">
        <v>161</v>
      </c>
      <c r="B74" s="29" t="s">
        <v>250</v>
      </c>
      <c r="C74" s="30"/>
      <c r="D74" s="3"/>
      <c r="E74" s="3" t="s">
        <v>154</v>
      </c>
      <c r="F74" s="3">
        <v>0</v>
      </c>
      <c r="G74" s="3">
        <v>10</v>
      </c>
      <c r="H74" s="3">
        <f t="shared" si="0"/>
        <v>10</v>
      </c>
      <c r="I74" s="14">
        <v>800</v>
      </c>
      <c r="J74" s="3">
        <v>6</v>
      </c>
      <c r="K74" s="13">
        <f t="shared" si="1"/>
        <v>4</v>
      </c>
      <c r="L74" s="4">
        <f t="shared" si="2"/>
        <v>3200</v>
      </c>
      <c r="M74" s="4">
        <f t="shared" si="3"/>
        <v>4800</v>
      </c>
      <c r="N74" s="3"/>
    </row>
    <row r="75" spans="1:14" x14ac:dyDescent="0.25">
      <c r="A75" s="3">
        <v>162</v>
      </c>
      <c r="B75" s="13" t="s">
        <v>104</v>
      </c>
      <c r="C75" s="8"/>
      <c r="D75" s="3"/>
      <c r="E75" s="3" t="s">
        <v>154</v>
      </c>
      <c r="F75" s="3">
        <v>0</v>
      </c>
      <c r="G75" s="3">
        <v>0</v>
      </c>
      <c r="H75" s="3">
        <f t="shared" si="0"/>
        <v>0</v>
      </c>
      <c r="I75" s="14">
        <v>994</v>
      </c>
      <c r="J75" s="3">
        <v>0</v>
      </c>
      <c r="K75" s="13">
        <f t="shared" si="1"/>
        <v>0</v>
      </c>
      <c r="L75" s="4">
        <f t="shared" si="2"/>
        <v>0</v>
      </c>
      <c r="M75" s="4">
        <f t="shared" si="3"/>
        <v>0</v>
      </c>
      <c r="N75" s="3"/>
    </row>
    <row r="76" spans="1:14" x14ac:dyDescent="0.25">
      <c r="A76" s="3">
        <v>163</v>
      </c>
      <c r="B76" s="13" t="s">
        <v>236</v>
      </c>
      <c r="C76" s="8"/>
      <c r="D76" s="3"/>
      <c r="E76" s="3" t="s">
        <v>154</v>
      </c>
      <c r="F76" s="3">
        <v>0</v>
      </c>
      <c r="G76" s="3">
        <v>20</v>
      </c>
      <c r="H76" s="3">
        <f t="shared" si="0"/>
        <v>20</v>
      </c>
      <c r="I76" s="14">
        <v>994</v>
      </c>
      <c r="J76" s="3">
        <v>1</v>
      </c>
      <c r="K76" s="15">
        <f t="shared" si="1"/>
        <v>19</v>
      </c>
      <c r="L76" s="4">
        <f t="shared" si="2"/>
        <v>18886</v>
      </c>
      <c r="M76" s="4">
        <f t="shared" si="3"/>
        <v>994</v>
      </c>
      <c r="N76" s="3"/>
    </row>
    <row r="77" spans="1:14" x14ac:dyDescent="0.25">
      <c r="A77" s="3">
        <v>164</v>
      </c>
      <c r="B77" s="13" t="s">
        <v>133</v>
      </c>
      <c r="C77" s="8"/>
      <c r="D77" s="3"/>
      <c r="E77" s="3" t="s">
        <v>154</v>
      </c>
      <c r="F77" s="3">
        <v>0</v>
      </c>
      <c r="G77" s="3">
        <v>20</v>
      </c>
      <c r="H77" s="3">
        <f t="shared" ref="H77:H134" si="4">F77+G77</f>
        <v>20</v>
      </c>
      <c r="I77" s="14">
        <v>1298</v>
      </c>
      <c r="J77" s="3">
        <v>12</v>
      </c>
      <c r="K77" s="13">
        <f t="shared" ref="K77:K134" si="5">H77-J77</f>
        <v>8</v>
      </c>
      <c r="L77" s="4">
        <f t="shared" ref="L77:L134" si="6">I77*K77</f>
        <v>10384</v>
      </c>
      <c r="M77" s="4">
        <f t="shared" si="3"/>
        <v>15576</v>
      </c>
      <c r="N77" s="3"/>
    </row>
    <row r="78" spans="1:14" x14ac:dyDescent="0.25">
      <c r="A78" s="3">
        <v>165</v>
      </c>
      <c r="B78" s="13" t="s">
        <v>27</v>
      </c>
      <c r="C78" s="8"/>
      <c r="D78" s="3"/>
      <c r="E78" s="3" t="s">
        <v>154</v>
      </c>
      <c r="F78" s="3">
        <v>3</v>
      </c>
      <c r="G78" s="3">
        <v>5</v>
      </c>
      <c r="H78" s="3">
        <f t="shared" si="4"/>
        <v>8</v>
      </c>
      <c r="I78" s="14">
        <v>294</v>
      </c>
      <c r="J78" s="3">
        <v>1</v>
      </c>
      <c r="K78" s="13">
        <f t="shared" si="5"/>
        <v>7</v>
      </c>
      <c r="L78" s="4">
        <f t="shared" si="6"/>
        <v>2058</v>
      </c>
      <c r="M78" s="4">
        <f t="shared" si="3"/>
        <v>294</v>
      </c>
      <c r="N78" s="3"/>
    </row>
    <row r="79" spans="1:14" x14ac:dyDescent="0.25">
      <c r="A79" s="3">
        <v>166</v>
      </c>
      <c r="B79" s="13" t="s">
        <v>204</v>
      </c>
      <c r="C79" s="8"/>
      <c r="D79" s="3"/>
      <c r="E79" s="3" t="s">
        <v>154</v>
      </c>
      <c r="F79" s="3">
        <v>0</v>
      </c>
      <c r="G79" s="3">
        <v>5</v>
      </c>
      <c r="H79" s="3">
        <f t="shared" si="4"/>
        <v>5</v>
      </c>
      <c r="I79" s="14">
        <v>185</v>
      </c>
      <c r="J79" s="3">
        <v>0</v>
      </c>
      <c r="K79" s="13">
        <f t="shared" si="5"/>
        <v>5</v>
      </c>
      <c r="L79" s="4">
        <f t="shared" si="6"/>
        <v>925</v>
      </c>
      <c r="M79" s="4">
        <f t="shared" ref="M79:M142" si="7">I79*J79</f>
        <v>0</v>
      </c>
      <c r="N79" s="3"/>
    </row>
    <row r="80" spans="1:14" x14ac:dyDescent="0.25">
      <c r="A80" s="3">
        <v>167</v>
      </c>
      <c r="B80" s="13" t="s">
        <v>55</v>
      </c>
      <c r="C80" s="8"/>
      <c r="D80" s="3"/>
      <c r="E80" s="3" t="s">
        <v>154</v>
      </c>
      <c r="F80" s="3">
        <v>0</v>
      </c>
      <c r="G80" s="3">
        <v>50</v>
      </c>
      <c r="H80" s="3">
        <f t="shared" si="4"/>
        <v>50</v>
      </c>
      <c r="I80" s="14">
        <v>195</v>
      </c>
      <c r="J80" s="3">
        <v>4</v>
      </c>
      <c r="K80" s="13">
        <f t="shared" si="5"/>
        <v>46</v>
      </c>
      <c r="L80" s="4">
        <f t="shared" si="6"/>
        <v>8970</v>
      </c>
      <c r="M80" s="4">
        <f t="shared" si="7"/>
        <v>780</v>
      </c>
      <c r="N80" s="3"/>
    </row>
    <row r="81" spans="1:14" x14ac:dyDescent="0.25">
      <c r="A81" s="3">
        <v>168</v>
      </c>
      <c r="B81" s="13" t="s">
        <v>237</v>
      </c>
      <c r="C81" s="8"/>
      <c r="D81" s="3"/>
      <c r="E81" s="3" t="s">
        <v>154</v>
      </c>
      <c r="F81" s="3">
        <v>4</v>
      </c>
      <c r="G81" s="3">
        <v>15</v>
      </c>
      <c r="H81" s="3">
        <f t="shared" si="4"/>
        <v>19</v>
      </c>
      <c r="I81" s="14">
        <v>1298</v>
      </c>
      <c r="J81" s="3">
        <v>2</v>
      </c>
      <c r="K81" s="13">
        <f t="shared" si="5"/>
        <v>17</v>
      </c>
      <c r="L81" s="4">
        <f t="shared" si="6"/>
        <v>22066</v>
      </c>
      <c r="M81" s="4">
        <f t="shared" si="7"/>
        <v>2596</v>
      </c>
      <c r="N81" s="3"/>
    </row>
    <row r="82" spans="1:14" x14ac:dyDescent="0.25">
      <c r="A82" s="3">
        <v>169</v>
      </c>
      <c r="B82" s="13" t="s">
        <v>183</v>
      </c>
      <c r="C82" s="8"/>
      <c r="D82" s="3"/>
      <c r="E82" s="3" t="s">
        <v>154</v>
      </c>
      <c r="F82" s="3">
        <v>0</v>
      </c>
      <c r="G82" s="3">
        <v>21</v>
      </c>
      <c r="H82" s="3">
        <f t="shared" si="4"/>
        <v>21</v>
      </c>
      <c r="I82" s="14">
        <v>826</v>
      </c>
      <c r="J82" s="3">
        <v>11</v>
      </c>
      <c r="K82" s="13">
        <f t="shared" si="5"/>
        <v>10</v>
      </c>
      <c r="L82" s="4">
        <f t="shared" si="6"/>
        <v>8260</v>
      </c>
      <c r="M82" s="4">
        <f t="shared" si="7"/>
        <v>9086</v>
      </c>
      <c r="N82" s="3"/>
    </row>
    <row r="83" spans="1:14" x14ac:dyDescent="0.25">
      <c r="A83" s="3">
        <v>170</v>
      </c>
      <c r="B83" s="29" t="s">
        <v>265</v>
      </c>
      <c r="C83" s="30"/>
      <c r="D83" s="3"/>
      <c r="E83" s="3" t="s">
        <v>154</v>
      </c>
      <c r="F83" s="3">
        <v>0</v>
      </c>
      <c r="G83" s="3">
        <v>5</v>
      </c>
      <c r="H83" s="3">
        <f t="shared" si="4"/>
        <v>5</v>
      </c>
      <c r="I83" s="14">
        <v>1711</v>
      </c>
      <c r="J83" s="3">
        <v>2</v>
      </c>
      <c r="K83" s="13">
        <f t="shared" si="5"/>
        <v>3</v>
      </c>
      <c r="L83" s="4">
        <f t="shared" si="6"/>
        <v>5133</v>
      </c>
      <c r="M83" s="4">
        <f t="shared" si="7"/>
        <v>3422</v>
      </c>
      <c r="N83" s="3"/>
    </row>
    <row r="84" spans="1:14" x14ac:dyDescent="0.25">
      <c r="A84" s="3">
        <v>171</v>
      </c>
      <c r="B84" s="13" t="s">
        <v>254</v>
      </c>
      <c r="C84" s="8"/>
      <c r="D84" s="3"/>
      <c r="E84" s="3" t="s">
        <v>26</v>
      </c>
      <c r="F84" s="3">
        <v>0</v>
      </c>
      <c r="G84" s="3">
        <v>2</v>
      </c>
      <c r="H84" s="3">
        <f t="shared" si="4"/>
        <v>2</v>
      </c>
      <c r="I84" s="14">
        <v>826</v>
      </c>
      <c r="J84" s="3">
        <v>0</v>
      </c>
      <c r="K84" s="13">
        <f t="shared" si="5"/>
        <v>2</v>
      </c>
      <c r="L84" s="4">
        <f t="shared" si="6"/>
        <v>1652</v>
      </c>
      <c r="M84" s="4">
        <f t="shared" si="7"/>
        <v>0</v>
      </c>
      <c r="N84" s="3"/>
    </row>
    <row r="85" spans="1:14" x14ac:dyDescent="0.25">
      <c r="A85" s="3">
        <v>172</v>
      </c>
      <c r="B85" s="13" t="s">
        <v>253</v>
      </c>
      <c r="C85" s="8"/>
      <c r="D85" s="3"/>
      <c r="E85" s="3" t="s">
        <v>26</v>
      </c>
      <c r="F85" s="3">
        <v>2</v>
      </c>
      <c r="G85" s="3">
        <v>0</v>
      </c>
      <c r="H85" s="3">
        <f t="shared" si="4"/>
        <v>2</v>
      </c>
      <c r="I85" s="14">
        <v>1475</v>
      </c>
      <c r="J85" s="3">
        <v>0</v>
      </c>
      <c r="K85" s="13">
        <f t="shared" si="5"/>
        <v>2</v>
      </c>
      <c r="L85" s="4">
        <f t="shared" si="6"/>
        <v>2950</v>
      </c>
      <c r="M85" s="4">
        <f t="shared" si="7"/>
        <v>0</v>
      </c>
      <c r="N85" s="3"/>
    </row>
    <row r="86" spans="1:14" x14ac:dyDescent="0.25">
      <c r="A86" s="3">
        <v>173</v>
      </c>
      <c r="B86" s="13" t="s">
        <v>101</v>
      </c>
      <c r="C86" s="8"/>
      <c r="D86" s="3"/>
      <c r="E86" s="3" t="s">
        <v>26</v>
      </c>
      <c r="F86" s="3">
        <v>3</v>
      </c>
      <c r="G86" s="3">
        <v>0</v>
      </c>
      <c r="H86" s="3">
        <f t="shared" si="4"/>
        <v>3</v>
      </c>
      <c r="I86" s="14">
        <v>994</v>
      </c>
      <c r="J86" s="3">
        <v>0</v>
      </c>
      <c r="K86" s="13">
        <f t="shared" si="5"/>
        <v>3</v>
      </c>
      <c r="L86" s="4">
        <f t="shared" si="6"/>
        <v>2982</v>
      </c>
      <c r="M86" s="4">
        <f t="shared" si="7"/>
        <v>0</v>
      </c>
      <c r="N86" s="3"/>
    </row>
    <row r="87" spans="1:14" x14ac:dyDescent="0.25">
      <c r="A87" s="3">
        <v>174</v>
      </c>
      <c r="B87" s="13" t="s">
        <v>229</v>
      </c>
      <c r="C87" s="8"/>
      <c r="D87" s="3"/>
      <c r="E87" s="3" t="s">
        <v>154</v>
      </c>
      <c r="F87" s="3">
        <v>3</v>
      </c>
      <c r="G87" s="3">
        <v>10</v>
      </c>
      <c r="H87" s="3">
        <f t="shared" si="4"/>
        <v>13</v>
      </c>
      <c r="I87" s="14">
        <v>994</v>
      </c>
      <c r="J87" s="3">
        <v>4</v>
      </c>
      <c r="K87" s="13">
        <f t="shared" si="5"/>
        <v>9</v>
      </c>
      <c r="L87" s="4">
        <f t="shared" si="6"/>
        <v>8946</v>
      </c>
      <c r="M87" s="4">
        <f t="shared" si="7"/>
        <v>3976</v>
      </c>
      <c r="N87" s="3"/>
    </row>
    <row r="88" spans="1:14" x14ac:dyDescent="0.25">
      <c r="A88" s="3">
        <v>175</v>
      </c>
      <c r="B88" s="13" t="s">
        <v>169</v>
      </c>
      <c r="C88" s="3"/>
      <c r="D88" s="3"/>
      <c r="E88" s="3" t="s">
        <v>154</v>
      </c>
      <c r="F88" s="3">
        <v>0</v>
      </c>
      <c r="G88" s="3">
        <v>19</v>
      </c>
      <c r="H88" s="3">
        <f t="shared" si="4"/>
        <v>19</v>
      </c>
      <c r="I88" s="14">
        <v>348</v>
      </c>
      <c r="J88" s="3">
        <v>16</v>
      </c>
      <c r="K88" s="13">
        <f t="shared" si="5"/>
        <v>3</v>
      </c>
      <c r="L88" s="4">
        <f t="shared" si="6"/>
        <v>1044</v>
      </c>
      <c r="M88" s="4">
        <f t="shared" si="7"/>
        <v>5568</v>
      </c>
      <c r="N88" s="3"/>
    </row>
    <row r="89" spans="1:14" x14ac:dyDescent="0.25">
      <c r="A89" s="3">
        <v>176</v>
      </c>
      <c r="B89" s="13" t="s">
        <v>47</v>
      </c>
      <c r="C89" s="3"/>
      <c r="D89" s="3"/>
      <c r="E89" s="3" t="s">
        <v>154</v>
      </c>
      <c r="F89" s="3">
        <v>8</v>
      </c>
      <c r="G89" s="3">
        <v>20</v>
      </c>
      <c r="H89" s="3">
        <f t="shared" si="4"/>
        <v>28</v>
      </c>
      <c r="I89" s="14">
        <v>800</v>
      </c>
      <c r="J89" s="3">
        <v>0</v>
      </c>
      <c r="K89" s="13">
        <f t="shared" si="5"/>
        <v>28</v>
      </c>
      <c r="L89" s="4">
        <f t="shared" si="6"/>
        <v>22400</v>
      </c>
      <c r="M89" s="4">
        <f t="shared" si="7"/>
        <v>0</v>
      </c>
      <c r="N89" s="3"/>
    </row>
    <row r="90" spans="1:14" x14ac:dyDescent="0.25">
      <c r="A90" s="3">
        <v>177</v>
      </c>
      <c r="B90" s="13" t="s">
        <v>266</v>
      </c>
      <c r="C90" s="3"/>
      <c r="D90" s="3"/>
      <c r="E90" s="3" t="s">
        <v>154</v>
      </c>
      <c r="F90" s="3">
        <v>6</v>
      </c>
      <c r="G90" s="3">
        <v>0</v>
      </c>
      <c r="H90" s="3">
        <f t="shared" si="4"/>
        <v>6</v>
      </c>
      <c r="I90" s="14">
        <v>1299</v>
      </c>
      <c r="J90" s="3">
        <v>2</v>
      </c>
      <c r="K90" s="13">
        <f t="shared" si="5"/>
        <v>4</v>
      </c>
      <c r="L90" s="4">
        <f t="shared" si="6"/>
        <v>5196</v>
      </c>
      <c r="M90" s="4">
        <f t="shared" si="7"/>
        <v>2598</v>
      </c>
      <c r="N90" s="3"/>
    </row>
    <row r="91" spans="1:14" x14ac:dyDescent="0.25">
      <c r="A91" s="3">
        <v>178</v>
      </c>
      <c r="B91" s="13" t="s">
        <v>249</v>
      </c>
      <c r="C91" s="3"/>
      <c r="D91" s="3"/>
      <c r="E91" s="3" t="s">
        <v>154</v>
      </c>
      <c r="F91" s="3">
        <v>2</v>
      </c>
      <c r="G91" s="3">
        <v>0</v>
      </c>
      <c r="H91" s="3">
        <f t="shared" si="4"/>
        <v>2</v>
      </c>
      <c r="I91" s="14">
        <v>1200</v>
      </c>
      <c r="J91" s="3">
        <v>0</v>
      </c>
      <c r="K91" s="13">
        <f t="shared" si="5"/>
        <v>2</v>
      </c>
      <c r="L91" s="4">
        <f t="shared" si="6"/>
        <v>2400</v>
      </c>
      <c r="M91" s="4">
        <f t="shared" si="7"/>
        <v>0</v>
      </c>
      <c r="N91" s="3"/>
    </row>
    <row r="92" spans="1:14" x14ac:dyDescent="0.25">
      <c r="A92" s="3">
        <v>179</v>
      </c>
      <c r="B92" s="13" t="s">
        <v>261</v>
      </c>
      <c r="C92" s="3"/>
      <c r="D92" s="3"/>
      <c r="E92" s="3" t="s">
        <v>154</v>
      </c>
      <c r="F92" s="3">
        <v>0</v>
      </c>
      <c r="G92" s="3">
        <v>20</v>
      </c>
      <c r="H92" s="3">
        <f t="shared" si="4"/>
        <v>20</v>
      </c>
      <c r="I92" s="14">
        <v>994</v>
      </c>
      <c r="J92" s="3">
        <v>0</v>
      </c>
      <c r="K92" s="13">
        <f t="shared" si="5"/>
        <v>20</v>
      </c>
      <c r="L92" s="4">
        <f t="shared" si="6"/>
        <v>19880</v>
      </c>
      <c r="M92" s="4">
        <f t="shared" si="7"/>
        <v>0</v>
      </c>
      <c r="N92" s="3"/>
    </row>
    <row r="93" spans="1:14" x14ac:dyDescent="0.25">
      <c r="A93" s="3">
        <v>180</v>
      </c>
      <c r="B93" s="13" t="s">
        <v>262</v>
      </c>
      <c r="C93" s="3"/>
      <c r="D93" s="3"/>
      <c r="E93" s="3" t="s">
        <v>26</v>
      </c>
      <c r="F93" s="3">
        <v>0</v>
      </c>
      <c r="G93" s="3">
        <v>2</v>
      </c>
      <c r="H93" s="3">
        <f t="shared" si="4"/>
        <v>2</v>
      </c>
      <c r="I93" s="14">
        <v>994</v>
      </c>
      <c r="J93" s="3">
        <v>0</v>
      </c>
      <c r="K93" s="13">
        <f t="shared" si="5"/>
        <v>2</v>
      </c>
      <c r="L93" s="4">
        <f t="shared" si="6"/>
        <v>1988</v>
      </c>
      <c r="M93" s="4">
        <f t="shared" si="7"/>
        <v>0</v>
      </c>
      <c r="N93" s="3"/>
    </row>
    <row r="94" spans="1:14" x14ac:dyDescent="0.25">
      <c r="A94" s="3">
        <v>181</v>
      </c>
      <c r="B94" s="13" t="s">
        <v>131</v>
      </c>
      <c r="C94" s="3"/>
      <c r="D94" s="3"/>
      <c r="E94" s="3" t="s">
        <v>26</v>
      </c>
      <c r="F94" s="3">
        <v>2</v>
      </c>
      <c r="G94" s="3">
        <v>4</v>
      </c>
      <c r="H94" s="3">
        <f t="shared" si="4"/>
        <v>6</v>
      </c>
      <c r="I94" s="14">
        <v>1350</v>
      </c>
      <c r="J94" s="3">
        <v>3</v>
      </c>
      <c r="K94" s="13">
        <f t="shared" si="5"/>
        <v>3</v>
      </c>
      <c r="L94" s="4">
        <f t="shared" si="6"/>
        <v>4050</v>
      </c>
      <c r="M94" s="4">
        <f t="shared" si="7"/>
        <v>4050</v>
      </c>
      <c r="N94" s="3"/>
    </row>
    <row r="95" spans="1:14" x14ac:dyDescent="0.25">
      <c r="A95" s="3">
        <v>182</v>
      </c>
      <c r="B95" s="13" t="s">
        <v>238</v>
      </c>
      <c r="C95" s="3"/>
      <c r="D95" s="3"/>
      <c r="E95" s="3" t="s">
        <v>26</v>
      </c>
      <c r="F95" s="3">
        <v>1</v>
      </c>
      <c r="G95" s="3">
        <v>1</v>
      </c>
      <c r="H95" s="3">
        <f t="shared" si="4"/>
        <v>2</v>
      </c>
      <c r="I95" s="14">
        <v>1298</v>
      </c>
      <c r="J95" s="3">
        <v>1</v>
      </c>
      <c r="K95" s="15">
        <f t="shared" si="5"/>
        <v>1</v>
      </c>
      <c r="L95" s="4">
        <f t="shared" si="6"/>
        <v>1298</v>
      </c>
      <c r="M95" s="4">
        <f t="shared" si="7"/>
        <v>1298</v>
      </c>
      <c r="N95" s="3"/>
    </row>
    <row r="96" spans="1:14" x14ac:dyDescent="0.25">
      <c r="A96" s="3">
        <v>183</v>
      </c>
      <c r="B96" s="13" t="s">
        <v>65</v>
      </c>
      <c r="C96" s="3"/>
      <c r="D96" s="3"/>
      <c r="E96" s="3" t="s">
        <v>144</v>
      </c>
      <c r="F96" s="3">
        <v>0</v>
      </c>
      <c r="G96" s="3">
        <v>6</v>
      </c>
      <c r="H96" s="3">
        <f t="shared" si="4"/>
        <v>6</v>
      </c>
      <c r="I96" s="14">
        <v>112.1</v>
      </c>
      <c r="J96" s="3">
        <v>1</v>
      </c>
      <c r="K96" s="13">
        <f t="shared" si="5"/>
        <v>5</v>
      </c>
      <c r="L96" s="4">
        <f t="shared" si="6"/>
        <v>560.5</v>
      </c>
      <c r="M96" s="4">
        <f t="shared" si="7"/>
        <v>112.1</v>
      </c>
      <c r="N96" s="3"/>
    </row>
    <row r="97" spans="1:14" x14ac:dyDescent="0.25">
      <c r="A97" s="3">
        <v>184</v>
      </c>
      <c r="B97" s="13" t="s">
        <v>34</v>
      </c>
      <c r="C97" s="3"/>
      <c r="D97" s="3"/>
      <c r="E97" s="3" t="s">
        <v>144</v>
      </c>
      <c r="F97" s="3">
        <v>6</v>
      </c>
      <c r="G97" s="3">
        <v>36</v>
      </c>
      <c r="H97" s="3">
        <f t="shared" si="4"/>
        <v>42</v>
      </c>
      <c r="I97" s="14">
        <v>10</v>
      </c>
      <c r="J97" s="3">
        <v>7</v>
      </c>
      <c r="K97" s="13">
        <f t="shared" si="5"/>
        <v>35</v>
      </c>
      <c r="L97" s="4">
        <f t="shared" si="6"/>
        <v>350</v>
      </c>
      <c r="M97" s="4">
        <f t="shared" si="7"/>
        <v>70</v>
      </c>
      <c r="N97" s="3"/>
    </row>
    <row r="98" spans="1:14" x14ac:dyDescent="0.25">
      <c r="A98" s="3">
        <v>185</v>
      </c>
      <c r="B98" s="13" t="s">
        <v>122</v>
      </c>
      <c r="C98" s="3"/>
      <c r="D98" s="3"/>
      <c r="E98" s="3" t="s">
        <v>144</v>
      </c>
      <c r="F98" s="3">
        <v>1</v>
      </c>
      <c r="G98" s="3">
        <v>0</v>
      </c>
      <c r="H98" s="3">
        <f t="shared" si="4"/>
        <v>1</v>
      </c>
      <c r="I98" s="14">
        <v>2360</v>
      </c>
      <c r="J98" s="3">
        <v>0</v>
      </c>
      <c r="K98" s="13">
        <f t="shared" si="5"/>
        <v>1</v>
      </c>
      <c r="L98" s="4">
        <f t="shared" si="6"/>
        <v>2360</v>
      </c>
      <c r="M98" s="4">
        <f t="shared" si="7"/>
        <v>0</v>
      </c>
      <c r="N98" s="3"/>
    </row>
    <row r="99" spans="1:14" x14ac:dyDescent="0.25">
      <c r="A99" s="3">
        <v>186</v>
      </c>
      <c r="B99" s="13" t="s">
        <v>83</v>
      </c>
      <c r="C99" s="3"/>
      <c r="D99" s="3"/>
      <c r="E99" s="3" t="s">
        <v>144</v>
      </c>
      <c r="F99" s="3">
        <v>0</v>
      </c>
      <c r="G99" s="3">
        <v>0</v>
      </c>
      <c r="H99" s="3">
        <f t="shared" si="4"/>
        <v>0</v>
      </c>
      <c r="I99" s="14">
        <v>826</v>
      </c>
      <c r="J99" s="3">
        <v>0</v>
      </c>
      <c r="K99" s="13">
        <f t="shared" si="5"/>
        <v>0</v>
      </c>
      <c r="L99" s="4">
        <f t="shared" si="6"/>
        <v>0</v>
      </c>
      <c r="M99" s="4">
        <f t="shared" si="7"/>
        <v>0</v>
      </c>
      <c r="N99" s="3"/>
    </row>
    <row r="100" spans="1:14" x14ac:dyDescent="0.25">
      <c r="A100" s="3">
        <v>187</v>
      </c>
      <c r="B100" s="13" t="s">
        <v>25</v>
      </c>
      <c r="C100" s="3"/>
      <c r="D100" s="3"/>
      <c r="E100" s="3" t="s">
        <v>144</v>
      </c>
      <c r="F100" s="3">
        <v>0</v>
      </c>
      <c r="G100" s="3">
        <v>3</v>
      </c>
      <c r="H100" s="3">
        <f t="shared" si="4"/>
        <v>3</v>
      </c>
      <c r="I100" s="14">
        <v>2360</v>
      </c>
      <c r="J100" s="3">
        <v>1</v>
      </c>
      <c r="K100" s="13">
        <f t="shared" si="5"/>
        <v>2</v>
      </c>
      <c r="L100" s="4">
        <f t="shared" si="6"/>
        <v>4720</v>
      </c>
      <c r="M100" s="4">
        <f t="shared" si="7"/>
        <v>2360</v>
      </c>
      <c r="N100" s="3"/>
    </row>
    <row r="101" spans="1:14" x14ac:dyDescent="0.25">
      <c r="A101" s="3">
        <v>188</v>
      </c>
      <c r="B101" s="13" t="s">
        <v>219</v>
      </c>
      <c r="C101" s="3"/>
      <c r="D101" s="3"/>
      <c r="E101" s="3" t="s">
        <v>144</v>
      </c>
      <c r="F101" s="3">
        <v>0</v>
      </c>
      <c r="G101" s="3">
        <v>3</v>
      </c>
      <c r="H101" s="3">
        <f t="shared" si="4"/>
        <v>3</v>
      </c>
      <c r="I101" s="14">
        <v>1170</v>
      </c>
      <c r="J101" s="3">
        <v>3</v>
      </c>
      <c r="K101" s="13">
        <f t="shared" si="5"/>
        <v>0</v>
      </c>
      <c r="L101" s="4">
        <f t="shared" si="6"/>
        <v>0</v>
      </c>
      <c r="M101" s="4">
        <f t="shared" si="7"/>
        <v>3510</v>
      </c>
      <c r="N101" s="3"/>
    </row>
    <row r="102" spans="1:14" x14ac:dyDescent="0.25">
      <c r="A102" s="3">
        <v>189</v>
      </c>
      <c r="B102" s="13" t="s">
        <v>239</v>
      </c>
      <c r="C102" s="3"/>
      <c r="D102" s="3"/>
      <c r="E102" s="3" t="s">
        <v>144</v>
      </c>
      <c r="F102" s="3">
        <v>0</v>
      </c>
      <c r="G102" s="3">
        <v>3</v>
      </c>
      <c r="H102" s="3">
        <f t="shared" si="4"/>
        <v>3</v>
      </c>
      <c r="I102" s="14">
        <v>1170</v>
      </c>
      <c r="J102" s="3">
        <v>1</v>
      </c>
      <c r="K102" s="13">
        <f t="shared" si="5"/>
        <v>2</v>
      </c>
      <c r="L102" s="4">
        <f t="shared" si="6"/>
        <v>2340</v>
      </c>
      <c r="M102" s="4">
        <f t="shared" si="7"/>
        <v>1170</v>
      </c>
      <c r="N102" s="3"/>
    </row>
    <row r="103" spans="1:14" x14ac:dyDescent="0.25">
      <c r="A103" s="3">
        <v>190</v>
      </c>
      <c r="B103" s="13" t="s">
        <v>240</v>
      </c>
      <c r="C103" s="3"/>
      <c r="D103" s="3"/>
      <c r="E103" s="3" t="s">
        <v>144</v>
      </c>
      <c r="F103" s="3">
        <v>0</v>
      </c>
      <c r="G103" s="3">
        <v>3</v>
      </c>
      <c r="H103" s="3">
        <f t="shared" si="4"/>
        <v>3</v>
      </c>
      <c r="I103" s="14">
        <v>1170</v>
      </c>
      <c r="J103" s="3">
        <v>0</v>
      </c>
      <c r="K103" s="13">
        <f t="shared" si="5"/>
        <v>3</v>
      </c>
      <c r="L103" s="4">
        <f t="shared" si="6"/>
        <v>3510</v>
      </c>
      <c r="M103" s="4">
        <f t="shared" si="7"/>
        <v>0</v>
      </c>
      <c r="N103" s="3"/>
    </row>
    <row r="104" spans="1:14" x14ac:dyDescent="0.25">
      <c r="A104" s="3">
        <v>191</v>
      </c>
      <c r="B104" s="13" t="s">
        <v>191</v>
      </c>
      <c r="C104" s="3"/>
      <c r="D104" s="3"/>
      <c r="E104" s="3" t="s">
        <v>144</v>
      </c>
      <c r="F104" s="3">
        <v>0</v>
      </c>
      <c r="G104" s="3">
        <v>3</v>
      </c>
      <c r="H104" s="3">
        <f t="shared" si="4"/>
        <v>3</v>
      </c>
      <c r="I104" s="14">
        <v>1170</v>
      </c>
      <c r="J104" s="3">
        <v>0</v>
      </c>
      <c r="K104" s="13">
        <f t="shared" si="5"/>
        <v>3</v>
      </c>
      <c r="L104" s="4">
        <f t="shared" si="6"/>
        <v>3510</v>
      </c>
      <c r="M104" s="4">
        <f t="shared" si="7"/>
        <v>0</v>
      </c>
      <c r="N104" s="3"/>
    </row>
    <row r="105" spans="1:14" x14ac:dyDescent="0.25">
      <c r="A105" s="3">
        <v>192</v>
      </c>
      <c r="B105" s="13" t="s">
        <v>208</v>
      </c>
      <c r="C105" s="3"/>
      <c r="D105" s="3"/>
      <c r="E105" s="3" t="s">
        <v>144</v>
      </c>
      <c r="F105" s="3">
        <v>0</v>
      </c>
      <c r="G105" s="3">
        <v>1</v>
      </c>
      <c r="H105" s="3">
        <f t="shared" si="4"/>
        <v>1</v>
      </c>
      <c r="I105" s="14">
        <v>1770</v>
      </c>
      <c r="J105" s="3">
        <v>1</v>
      </c>
      <c r="K105" s="13">
        <f t="shared" si="5"/>
        <v>0</v>
      </c>
      <c r="L105" s="4">
        <f t="shared" si="6"/>
        <v>0</v>
      </c>
      <c r="M105" s="4">
        <f t="shared" si="7"/>
        <v>1770</v>
      </c>
      <c r="N105" s="3"/>
    </row>
    <row r="106" spans="1:14" x14ac:dyDescent="0.25">
      <c r="A106" s="3">
        <v>193</v>
      </c>
      <c r="B106" s="13" t="s">
        <v>77</v>
      </c>
      <c r="C106" s="3"/>
      <c r="D106" s="3"/>
      <c r="E106" s="3" t="s">
        <v>144</v>
      </c>
      <c r="F106" s="3">
        <v>1</v>
      </c>
      <c r="G106" s="3">
        <v>3</v>
      </c>
      <c r="H106" s="3">
        <f t="shared" si="4"/>
        <v>4</v>
      </c>
      <c r="I106" s="14">
        <v>2360</v>
      </c>
      <c r="J106" s="3">
        <v>1</v>
      </c>
      <c r="K106" s="13">
        <f t="shared" si="5"/>
        <v>3</v>
      </c>
      <c r="L106" s="4">
        <f t="shared" si="6"/>
        <v>7080</v>
      </c>
      <c r="M106" s="4">
        <f t="shared" si="7"/>
        <v>2360</v>
      </c>
      <c r="N106" s="3"/>
    </row>
    <row r="107" spans="1:14" x14ac:dyDescent="0.25">
      <c r="A107" s="3">
        <v>194</v>
      </c>
      <c r="B107" s="13" t="s">
        <v>57</v>
      </c>
      <c r="C107" s="3"/>
      <c r="D107" s="3"/>
      <c r="E107" s="3" t="s">
        <v>144</v>
      </c>
      <c r="F107" s="3">
        <v>0</v>
      </c>
      <c r="G107" s="3">
        <v>3</v>
      </c>
      <c r="H107" s="3">
        <f t="shared" si="4"/>
        <v>3</v>
      </c>
      <c r="I107" s="14">
        <v>2360</v>
      </c>
      <c r="J107" s="3">
        <v>1</v>
      </c>
      <c r="K107" s="13">
        <f t="shared" si="5"/>
        <v>2</v>
      </c>
      <c r="L107" s="4">
        <f t="shared" si="6"/>
        <v>4720</v>
      </c>
      <c r="M107" s="4">
        <f t="shared" si="7"/>
        <v>2360</v>
      </c>
      <c r="N107" s="3"/>
    </row>
    <row r="108" spans="1:14" x14ac:dyDescent="0.25">
      <c r="A108" s="3">
        <v>195</v>
      </c>
      <c r="B108" s="13" t="s">
        <v>94</v>
      </c>
      <c r="C108" s="3"/>
      <c r="D108" s="3"/>
      <c r="E108" s="3" t="s">
        <v>144</v>
      </c>
      <c r="F108" s="3">
        <v>0</v>
      </c>
      <c r="G108" s="3">
        <v>3</v>
      </c>
      <c r="H108" s="3">
        <f t="shared" si="4"/>
        <v>3</v>
      </c>
      <c r="I108" s="14">
        <v>2000</v>
      </c>
      <c r="J108" s="3">
        <v>1</v>
      </c>
      <c r="K108" s="13">
        <f t="shared" si="5"/>
        <v>2</v>
      </c>
      <c r="L108" s="4">
        <f t="shared" si="6"/>
        <v>4000</v>
      </c>
      <c r="M108" s="4">
        <f t="shared" si="7"/>
        <v>2000</v>
      </c>
      <c r="N108" s="3"/>
    </row>
    <row r="109" spans="1:14" x14ac:dyDescent="0.25">
      <c r="A109" s="3">
        <v>196</v>
      </c>
      <c r="B109" s="13" t="s">
        <v>37</v>
      </c>
      <c r="C109" s="3"/>
      <c r="D109" s="3"/>
      <c r="E109" s="3" t="s">
        <v>144</v>
      </c>
      <c r="F109" s="3">
        <v>0</v>
      </c>
      <c r="G109" s="3">
        <v>3</v>
      </c>
      <c r="H109" s="3">
        <f t="shared" si="4"/>
        <v>3</v>
      </c>
      <c r="I109" s="14">
        <v>2360</v>
      </c>
      <c r="J109" s="3">
        <v>1</v>
      </c>
      <c r="K109" s="13">
        <f t="shared" si="5"/>
        <v>2</v>
      </c>
      <c r="L109" s="4">
        <f t="shared" si="6"/>
        <v>4720</v>
      </c>
      <c r="M109" s="4">
        <f t="shared" si="7"/>
        <v>2360</v>
      </c>
      <c r="N109" s="3"/>
    </row>
    <row r="110" spans="1:14" x14ac:dyDescent="0.25">
      <c r="A110" s="3">
        <v>197</v>
      </c>
      <c r="B110" s="13" t="s">
        <v>190</v>
      </c>
      <c r="C110" s="3"/>
      <c r="D110" s="3"/>
      <c r="E110" s="3" t="s">
        <v>144</v>
      </c>
      <c r="F110" s="3">
        <v>0</v>
      </c>
      <c r="G110" s="3">
        <v>3</v>
      </c>
      <c r="H110" s="3">
        <f t="shared" si="4"/>
        <v>3</v>
      </c>
      <c r="I110" s="14">
        <v>1770</v>
      </c>
      <c r="J110" s="3">
        <v>0</v>
      </c>
      <c r="K110" s="13">
        <f t="shared" si="5"/>
        <v>3</v>
      </c>
      <c r="L110" s="4">
        <f t="shared" si="6"/>
        <v>5310</v>
      </c>
      <c r="M110" s="4">
        <f t="shared" si="7"/>
        <v>0</v>
      </c>
      <c r="N110" s="3"/>
    </row>
    <row r="111" spans="1:14" x14ac:dyDescent="0.25">
      <c r="A111" s="3">
        <v>198</v>
      </c>
      <c r="B111" s="13" t="s">
        <v>193</v>
      </c>
      <c r="C111" s="3"/>
      <c r="D111" s="3"/>
      <c r="E111" s="3" t="s">
        <v>144</v>
      </c>
      <c r="F111" s="3">
        <v>0</v>
      </c>
      <c r="G111" s="3">
        <v>3</v>
      </c>
      <c r="H111" s="3">
        <f t="shared" si="4"/>
        <v>3</v>
      </c>
      <c r="I111" s="14">
        <v>1770</v>
      </c>
      <c r="J111" s="3">
        <v>1</v>
      </c>
      <c r="K111" s="13">
        <f t="shared" si="5"/>
        <v>2</v>
      </c>
      <c r="L111" s="4">
        <f t="shared" si="6"/>
        <v>3540</v>
      </c>
      <c r="M111" s="4">
        <f t="shared" si="7"/>
        <v>1770</v>
      </c>
      <c r="N111" s="3"/>
    </row>
    <row r="112" spans="1:14" x14ac:dyDescent="0.25">
      <c r="A112" s="3">
        <v>199</v>
      </c>
      <c r="B112" s="12" t="s">
        <v>153</v>
      </c>
      <c r="C112" s="3"/>
      <c r="D112" s="3"/>
      <c r="E112" s="3" t="s">
        <v>144</v>
      </c>
      <c r="F112" s="3">
        <v>0</v>
      </c>
      <c r="G112" s="3">
        <v>1</v>
      </c>
      <c r="H112" s="3">
        <f t="shared" si="4"/>
        <v>1</v>
      </c>
      <c r="I112" s="14">
        <v>1800</v>
      </c>
      <c r="J112" s="3">
        <v>1</v>
      </c>
      <c r="K112" s="13">
        <f t="shared" si="5"/>
        <v>0</v>
      </c>
      <c r="L112" s="4">
        <f t="shared" si="6"/>
        <v>0</v>
      </c>
      <c r="M112" s="4">
        <f t="shared" si="7"/>
        <v>1800</v>
      </c>
      <c r="N112" s="3"/>
    </row>
    <row r="113" spans="1:14" x14ac:dyDescent="0.25">
      <c r="A113" s="3">
        <v>200</v>
      </c>
      <c r="B113" s="13" t="s">
        <v>167</v>
      </c>
      <c r="C113" s="3"/>
      <c r="D113" s="3"/>
      <c r="E113" s="3" t="s">
        <v>144</v>
      </c>
      <c r="F113" s="3">
        <v>2</v>
      </c>
      <c r="G113" s="3">
        <v>60</v>
      </c>
      <c r="H113" s="3">
        <f t="shared" si="4"/>
        <v>62</v>
      </c>
      <c r="I113" s="14">
        <v>30</v>
      </c>
      <c r="J113" s="3">
        <v>24</v>
      </c>
      <c r="K113" s="13">
        <f t="shared" si="5"/>
        <v>38</v>
      </c>
      <c r="L113" s="4">
        <f t="shared" si="6"/>
        <v>1140</v>
      </c>
      <c r="M113" s="4">
        <f t="shared" si="7"/>
        <v>720</v>
      </c>
      <c r="N113" s="3"/>
    </row>
    <row r="114" spans="1:14" x14ac:dyDescent="0.25">
      <c r="A114" s="3">
        <v>201</v>
      </c>
      <c r="B114" s="13" t="s">
        <v>13</v>
      </c>
      <c r="C114" s="3"/>
      <c r="D114" s="3"/>
      <c r="E114" s="3" t="s">
        <v>144</v>
      </c>
      <c r="F114" s="3">
        <v>12</v>
      </c>
      <c r="G114" s="3">
        <v>12</v>
      </c>
      <c r="H114" s="3">
        <f t="shared" si="4"/>
        <v>24</v>
      </c>
      <c r="I114" s="14">
        <v>30</v>
      </c>
      <c r="J114" s="3">
        <v>15</v>
      </c>
      <c r="K114" s="13">
        <f t="shared" si="5"/>
        <v>9</v>
      </c>
      <c r="L114" s="4">
        <f t="shared" si="6"/>
        <v>270</v>
      </c>
      <c r="M114" s="4">
        <f t="shared" si="7"/>
        <v>450</v>
      </c>
      <c r="N114" s="3"/>
    </row>
    <row r="115" spans="1:14" x14ac:dyDescent="0.25">
      <c r="A115" s="3">
        <v>202</v>
      </c>
      <c r="B115" s="13" t="s">
        <v>14</v>
      </c>
      <c r="C115" s="3"/>
      <c r="D115" s="3"/>
      <c r="E115" s="3" t="s">
        <v>144</v>
      </c>
      <c r="F115" s="3">
        <v>8</v>
      </c>
      <c r="G115" s="3">
        <v>36</v>
      </c>
      <c r="H115" s="3">
        <f t="shared" si="4"/>
        <v>44</v>
      </c>
      <c r="I115" s="14">
        <v>30</v>
      </c>
      <c r="J115" s="3">
        <v>30</v>
      </c>
      <c r="K115" s="13">
        <f t="shared" si="5"/>
        <v>14</v>
      </c>
      <c r="L115" s="4">
        <f t="shared" si="6"/>
        <v>420</v>
      </c>
      <c r="M115" s="4">
        <f t="shared" si="7"/>
        <v>900</v>
      </c>
      <c r="N115" s="3"/>
    </row>
    <row r="116" spans="1:14" x14ac:dyDescent="0.25">
      <c r="A116" s="3">
        <v>203</v>
      </c>
      <c r="B116" s="13" t="s">
        <v>5</v>
      </c>
      <c r="C116" s="3"/>
      <c r="D116" s="3"/>
      <c r="E116" s="3" t="s">
        <v>6</v>
      </c>
      <c r="F116" s="3">
        <v>10</v>
      </c>
      <c r="G116" s="3">
        <v>72</v>
      </c>
      <c r="H116" s="3">
        <f t="shared" si="4"/>
        <v>82</v>
      </c>
      <c r="I116" s="14">
        <v>104</v>
      </c>
      <c r="J116" s="3">
        <v>30</v>
      </c>
      <c r="K116" s="13">
        <f t="shared" si="5"/>
        <v>52</v>
      </c>
      <c r="L116" s="4">
        <f t="shared" si="6"/>
        <v>5408</v>
      </c>
      <c r="M116" s="4">
        <f t="shared" si="7"/>
        <v>3120</v>
      </c>
      <c r="N116" s="3"/>
    </row>
    <row r="117" spans="1:14" ht="16.5" customHeight="1" x14ac:dyDescent="0.25">
      <c r="A117" s="3">
        <v>204</v>
      </c>
      <c r="B117" s="13" t="s">
        <v>45</v>
      </c>
      <c r="C117" s="3"/>
      <c r="D117" s="3"/>
      <c r="E117" s="3" t="s">
        <v>144</v>
      </c>
      <c r="F117" s="3">
        <v>1</v>
      </c>
      <c r="G117" s="3">
        <v>0</v>
      </c>
      <c r="H117" s="3">
        <f t="shared" si="4"/>
        <v>1</v>
      </c>
      <c r="I117" s="14">
        <v>325</v>
      </c>
      <c r="J117" s="3">
        <v>0</v>
      </c>
      <c r="K117" s="13">
        <f t="shared" si="5"/>
        <v>1</v>
      </c>
      <c r="L117" s="4">
        <f t="shared" si="6"/>
        <v>325</v>
      </c>
      <c r="M117" s="4">
        <f t="shared" si="7"/>
        <v>0</v>
      </c>
      <c r="N117" s="3"/>
    </row>
    <row r="118" spans="1:14" x14ac:dyDescent="0.25">
      <c r="A118" s="3">
        <v>205</v>
      </c>
      <c r="B118" s="13" t="s">
        <v>127</v>
      </c>
      <c r="C118" s="3"/>
      <c r="D118" s="3"/>
      <c r="E118" s="3" t="s">
        <v>144</v>
      </c>
      <c r="F118" s="3">
        <v>0</v>
      </c>
      <c r="G118" s="3">
        <v>480</v>
      </c>
      <c r="H118" s="3">
        <f t="shared" si="4"/>
        <v>480</v>
      </c>
      <c r="I118" s="14">
        <v>22.6</v>
      </c>
      <c r="J118" s="3">
        <v>148</v>
      </c>
      <c r="K118" s="13">
        <f t="shared" si="5"/>
        <v>332</v>
      </c>
      <c r="L118" s="4">
        <f t="shared" si="6"/>
        <v>7503.2000000000007</v>
      </c>
      <c r="M118" s="4">
        <f t="shared" si="7"/>
        <v>3344.8</v>
      </c>
      <c r="N118" s="3"/>
    </row>
    <row r="119" spans="1:14" x14ac:dyDescent="0.25">
      <c r="A119" s="3">
        <v>206</v>
      </c>
      <c r="B119" s="13" t="s">
        <v>95</v>
      </c>
      <c r="C119" s="3"/>
      <c r="D119" s="3"/>
      <c r="E119" s="3" t="s">
        <v>144</v>
      </c>
      <c r="F119" s="3">
        <v>0</v>
      </c>
      <c r="G119" s="3">
        <v>3</v>
      </c>
      <c r="H119" s="3">
        <f t="shared" si="4"/>
        <v>3</v>
      </c>
      <c r="I119" s="14">
        <v>3916</v>
      </c>
      <c r="J119" s="3">
        <v>0</v>
      </c>
      <c r="K119" s="13">
        <f t="shared" si="5"/>
        <v>3</v>
      </c>
      <c r="L119" s="4">
        <f t="shared" si="6"/>
        <v>11748</v>
      </c>
      <c r="M119" s="4">
        <f t="shared" si="7"/>
        <v>0</v>
      </c>
      <c r="N119" s="3"/>
    </row>
    <row r="120" spans="1:14" x14ac:dyDescent="0.25">
      <c r="A120" s="3">
        <v>207</v>
      </c>
      <c r="B120" s="13" t="s">
        <v>129</v>
      </c>
      <c r="C120" s="3"/>
      <c r="D120" s="3"/>
      <c r="E120" s="3" t="s">
        <v>144</v>
      </c>
      <c r="F120" s="3">
        <v>0</v>
      </c>
      <c r="G120" s="3">
        <v>30</v>
      </c>
      <c r="H120" s="3">
        <f t="shared" si="4"/>
        <v>30</v>
      </c>
      <c r="I120" s="14">
        <v>95.38</v>
      </c>
      <c r="J120" s="3">
        <v>14</v>
      </c>
      <c r="K120" s="13">
        <f t="shared" si="5"/>
        <v>16</v>
      </c>
      <c r="L120" s="4">
        <f t="shared" si="6"/>
        <v>1526.08</v>
      </c>
      <c r="M120" s="4">
        <f t="shared" si="7"/>
        <v>1335.32</v>
      </c>
      <c r="N120" s="3"/>
    </row>
    <row r="121" spans="1:14" x14ac:dyDescent="0.25">
      <c r="A121" s="3">
        <v>208</v>
      </c>
      <c r="B121" s="13" t="s">
        <v>228</v>
      </c>
      <c r="C121" s="3"/>
      <c r="D121" s="3"/>
      <c r="E121" s="3" t="s">
        <v>144</v>
      </c>
      <c r="F121" s="3">
        <v>0</v>
      </c>
      <c r="G121" s="3">
        <v>0</v>
      </c>
      <c r="H121" s="3">
        <f t="shared" si="4"/>
        <v>0</v>
      </c>
      <c r="I121" s="14">
        <v>306.08</v>
      </c>
      <c r="J121" s="3">
        <v>0</v>
      </c>
      <c r="K121" s="13">
        <f t="shared" si="5"/>
        <v>0</v>
      </c>
      <c r="L121" s="4">
        <f t="shared" si="6"/>
        <v>0</v>
      </c>
      <c r="M121" s="4">
        <f t="shared" si="7"/>
        <v>0</v>
      </c>
      <c r="N121" s="3"/>
    </row>
    <row r="122" spans="1:14" x14ac:dyDescent="0.25">
      <c r="A122" s="3">
        <v>209</v>
      </c>
      <c r="B122" s="15" t="s">
        <v>227</v>
      </c>
      <c r="C122" s="3"/>
      <c r="D122" s="3"/>
      <c r="E122" s="3" t="s">
        <v>144</v>
      </c>
      <c r="F122" s="3">
        <v>1</v>
      </c>
      <c r="G122" s="3">
        <v>0</v>
      </c>
      <c r="H122" s="3">
        <f t="shared" si="4"/>
        <v>1</v>
      </c>
      <c r="I122" s="14">
        <v>631.29999999999995</v>
      </c>
      <c r="J122" s="3">
        <v>0</v>
      </c>
      <c r="K122" s="13">
        <f t="shared" si="5"/>
        <v>1</v>
      </c>
      <c r="L122" s="4">
        <f t="shared" si="6"/>
        <v>631.29999999999995</v>
      </c>
      <c r="M122" s="4">
        <f t="shared" si="7"/>
        <v>0</v>
      </c>
      <c r="N122" s="3"/>
    </row>
    <row r="123" spans="1:14" x14ac:dyDescent="0.25">
      <c r="A123" s="3">
        <v>210</v>
      </c>
      <c r="B123" s="13" t="s">
        <v>87</v>
      </c>
      <c r="C123" s="3"/>
      <c r="D123" s="3"/>
      <c r="E123" s="3" t="s">
        <v>144</v>
      </c>
      <c r="F123" s="3">
        <v>0</v>
      </c>
      <c r="G123" s="3">
        <v>40</v>
      </c>
      <c r="H123" s="3">
        <f t="shared" si="4"/>
        <v>40</v>
      </c>
      <c r="I123" s="14">
        <v>54</v>
      </c>
      <c r="J123" s="3">
        <v>40</v>
      </c>
      <c r="K123" s="13">
        <f t="shared" si="5"/>
        <v>0</v>
      </c>
      <c r="L123" s="4">
        <f t="shared" si="6"/>
        <v>0</v>
      </c>
      <c r="M123" s="4">
        <f t="shared" si="7"/>
        <v>2160</v>
      </c>
      <c r="N123" s="3"/>
    </row>
    <row r="124" spans="1:14" x14ac:dyDescent="0.25">
      <c r="A124" s="3">
        <v>211</v>
      </c>
      <c r="B124" s="13" t="s">
        <v>61</v>
      </c>
      <c r="C124" s="3"/>
      <c r="D124" s="3"/>
      <c r="E124" s="3" t="s">
        <v>144</v>
      </c>
      <c r="F124" s="3">
        <v>0</v>
      </c>
      <c r="G124" s="3">
        <v>32</v>
      </c>
      <c r="H124" s="3">
        <f t="shared" si="4"/>
        <v>32</v>
      </c>
      <c r="I124" s="14">
        <v>53</v>
      </c>
      <c r="J124" s="3">
        <v>32</v>
      </c>
      <c r="K124" s="13">
        <f t="shared" si="5"/>
        <v>0</v>
      </c>
      <c r="L124" s="4">
        <f t="shared" si="6"/>
        <v>0</v>
      </c>
      <c r="M124" s="4">
        <f t="shared" si="7"/>
        <v>1696</v>
      </c>
      <c r="N124" s="3"/>
    </row>
    <row r="125" spans="1:14" x14ac:dyDescent="0.25">
      <c r="A125" s="3">
        <v>212</v>
      </c>
      <c r="B125" s="13" t="s">
        <v>207</v>
      </c>
      <c r="C125" s="3"/>
      <c r="D125" s="3"/>
      <c r="E125" s="3" t="s">
        <v>10</v>
      </c>
      <c r="F125" s="3">
        <v>0</v>
      </c>
      <c r="G125" s="3">
        <v>2</v>
      </c>
      <c r="H125" s="3">
        <f t="shared" si="4"/>
        <v>2</v>
      </c>
      <c r="I125" s="14">
        <v>1085</v>
      </c>
      <c r="J125" s="3">
        <v>1</v>
      </c>
      <c r="K125" s="13">
        <f t="shared" si="5"/>
        <v>1</v>
      </c>
      <c r="L125" s="4">
        <f t="shared" si="6"/>
        <v>1085</v>
      </c>
      <c r="M125" s="4">
        <f t="shared" si="7"/>
        <v>1085</v>
      </c>
      <c r="N125" s="3"/>
    </row>
    <row r="126" spans="1:14" x14ac:dyDescent="0.25">
      <c r="A126" s="3">
        <v>213</v>
      </c>
      <c r="B126" s="13" t="s">
        <v>28</v>
      </c>
      <c r="C126" s="3"/>
      <c r="D126" s="3"/>
      <c r="E126" s="3" t="s">
        <v>29</v>
      </c>
      <c r="F126" s="3">
        <v>0</v>
      </c>
      <c r="G126" s="3">
        <v>15</v>
      </c>
      <c r="H126" s="3">
        <f t="shared" si="4"/>
        <v>15</v>
      </c>
      <c r="I126" s="14">
        <v>1291</v>
      </c>
      <c r="J126" s="3">
        <v>6</v>
      </c>
      <c r="K126" s="13">
        <f t="shared" si="5"/>
        <v>9</v>
      </c>
      <c r="L126" s="4">
        <f t="shared" si="6"/>
        <v>11619</v>
      </c>
      <c r="M126" s="4">
        <f t="shared" si="7"/>
        <v>7746</v>
      </c>
      <c r="N126" s="3"/>
    </row>
    <row r="127" spans="1:14" x14ac:dyDescent="0.25">
      <c r="A127" s="3">
        <v>214</v>
      </c>
      <c r="B127" s="13" t="s">
        <v>16</v>
      </c>
      <c r="C127" s="3"/>
      <c r="D127" s="3"/>
      <c r="E127" s="3" t="s">
        <v>26</v>
      </c>
      <c r="F127" s="3">
        <v>0</v>
      </c>
      <c r="G127" s="3">
        <v>0</v>
      </c>
      <c r="H127" s="3">
        <f t="shared" si="4"/>
        <v>0</v>
      </c>
      <c r="I127" s="14">
        <v>33.630000000000003</v>
      </c>
      <c r="J127" s="3">
        <v>0</v>
      </c>
      <c r="K127" s="13">
        <f t="shared" si="5"/>
        <v>0</v>
      </c>
      <c r="L127" s="4">
        <f t="shared" si="6"/>
        <v>0</v>
      </c>
      <c r="M127" s="4">
        <f t="shared" si="7"/>
        <v>0</v>
      </c>
      <c r="N127" s="3"/>
    </row>
    <row r="128" spans="1:14" x14ac:dyDescent="0.25">
      <c r="A128" s="3">
        <v>215</v>
      </c>
      <c r="B128" s="13" t="s">
        <v>91</v>
      </c>
      <c r="C128" s="3"/>
      <c r="D128" s="3"/>
      <c r="E128" s="3" t="s">
        <v>144</v>
      </c>
      <c r="F128" s="3">
        <v>3</v>
      </c>
      <c r="G128" s="3">
        <v>0</v>
      </c>
      <c r="H128" s="3">
        <f t="shared" si="4"/>
        <v>3</v>
      </c>
      <c r="I128" s="14">
        <v>109.25</v>
      </c>
      <c r="J128" s="3">
        <v>0</v>
      </c>
      <c r="K128" s="13">
        <f t="shared" si="5"/>
        <v>3</v>
      </c>
      <c r="L128" s="4">
        <f t="shared" si="6"/>
        <v>327.75</v>
      </c>
      <c r="M128" s="4">
        <f t="shared" si="7"/>
        <v>0</v>
      </c>
      <c r="N128" s="3"/>
    </row>
    <row r="129" spans="1:14" x14ac:dyDescent="0.25">
      <c r="A129" s="3">
        <v>216</v>
      </c>
      <c r="B129" s="13" t="s">
        <v>76</v>
      </c>
      <c r="C129" s="3"/>
      <c r="D129" s="3"/>
      <c r="E129" s="3" t="s">
        <v>144</v>
      </c>
      <c r="F129" s="3">
        <v>1</v>
      </c>
      <c r="G129" s="3">
        <v>20</v>
      </c>
      <c r="H129" s="3">
        <f t="shared" si="4"/>
        <v>21</v>
      </c>
      <c r="I129" s="14">
        <v>39</v>
      </c>
      <c r="J129" s="3">
        <v>4</v>
      </c>
      <c r="K129" s="13">
        <f t="shared" si="5"/>
        <v>17</v>
      </c>
      <c r="L129" s="4">
        <f t="shared" si="6"/>
        <v>663</v>
      </c>
      <c r="M129" s="4">
        <f t="shared" si="7"/>
        <v>156</v>
      </c>
      <c r="N129" s="3"/>
    </row>
    <row r="130" spans="1:14" x14ac:dyDescent="0.25">
      <c r="A130" s="3">
        <v>217</v>
      </c>
      <c r="B130" s="13" t="s">
        <v>119</v>
      </c>
      <c r="C130" s="3"/>
      <c r="D130" s="3"/>
      <c r="E130" s="3" t="s">
        <v>26</v>
      </c>
      <c r="F130" s="3">
        <v>0</v>
      </c>
      <c r="G130" s="3">
        <v>4</v>
      </c>
      <c r="H130" s="3">
        <f t="shared" si="4"/>
        <v>4</v>
      </c>
      <c r="I130" s="14">
        <v>1298</v>
      </c>
      <c r="J130" s="3">
        <v>1</v>
      </c>
      <c r="K130" s="13">
        <f t="shared" si="5"/>
        <v>3</v>
      </c>
      <c r="L130" s="4">
        <f t="shared" si="6"/>
        <v>3894</v>
      </c>
      <c r="M130" s="4">
        <f t="shared" si="7"/>
        <v>1298</v>
      </c>
      <c r="N130" s="3"/>
    </row>
    <row r="131" spans="1:14" x14ac:dyDescent="0.25">
      <c r="A131" s="3">
        <v>218</v>
      </c>
      <c r="B131" s="13" t="s">
        <v>141</v>
      </c>
      <c r="C131" s="3"/>
      <c r="D131" s="3"/>
      <c r="E131" s="3" t="s">
        <v>26</v>
      </c>
      <c r="F131" s="3">
        <v>10</v>
      </c>
      <c r="G131" s="3">
        <v>60</v>
      </c>
      <c r="H131" s="3">
        <f t="shared" si="4"/>
        <v>70</v>
      </c>
      <c r="I131" s="14">
        <v>228</v>
      </c>
      <c r="J131" s="3">
        <v>27</v>
      </c>
      <c r="K131" s="13">
        <f t="shared" si="5"/>
        <v>43</v>
      </c>
      <c r="L131" s="4">
        <f t="shared" si="6"/>
        <v>9804</v>
      </c>
      <c r="M131" s="4">
        <f t="shared" si="7"/>
        <v>6156</v>
      </c>
      <c r="N131" s="3"/>
    </row>
    <row r="132" spans="1:14" x14ac:dyDescent="0.25">
      <c r="A132" s="3">
        <v>219</v>
      </c>
      <c r="B132" s="13" t="s">
        <v>105</v>
      </c>
      <c r="C132" s="3"/>
      <c r="D132" s="3"/>
      <c r="E132" s="3" t="s">
        <v>144</v>
      </c>
      <c r="F132" s="3">
        <v>0</v>
      </c>
      <c r="G132" s="3">
        <v>24</v>
      </c>
      <c r="H132" s="3">
        <f t="shared" si="4"/>
        <v>24</v>
      </c>
      <c r="I132" s="14">
        <v>23</v>
      </c>
      <c r="J132" s="3">
        <v>19</v>
      </c>
      <c r="K132" s="13">
        <f t="shared" si="5"/>
        <v>5</v>
      </c>
      <c r="L132" s="4">
        <f t="shared" si="6"/>
        <v>115</v>
      </c>
      <c r="M132" s="4">
        <f t="shared" si="7"/>
        <v>437</v>
      </c>
      <c r="N132" s="3"/>
    </row>
    <row r="133" spans="1:14" x14ac:dyDescent="0.25">
      <c r="A133" s="3">
        <v>220</v>
      </c>
      <c r="B133" s="13" t="s">
        <v>175</v>
      </c>
      <c r="C133" s="3"/>
      <c r="D133" s="3"/>
      <c r="E133" s="3" t="s">
        <v>144</v>
      </c>
      <c r="F133" s="3">
        <v>150</v>
      </c>
      <c r="G133" s="3">
        <v>1000</v>
      </c>
      <c r="H133" s="3">
        <f t="shared" si="4"/>
        <v>1150</v>
      </c>
      <c r="I133" s="14">
        <v>6.5</v>
      </c>
      <c r="J133" s="3">
        <v>100</v>
      </c>
      <c r="K133" s="13">
        <f t="shared" si="5"/>
        <v>1050</v>
      </c>
      <c r="L133" s="4">
        <f t="shared" si="6"/>
        <v>6825</v>
      </c>
      <c r="M133" s="4">
        <f t="shared" si="7"/>
        <v>650</v>
      </c>
      <c r="N133" s="3"/>
    </row>
    <row r="134" spans="1:14" x14ac:dyDescent="0.25">
      <c r="A134" s="3">
        <v>221</v>
      </c>
      <c r="B134" s="13" t="s">
        <v>80</v>
      </c>
      <c r="C134" s="3"/>
      <c r="D134" s="3"/>
      <c r="E134" s="3" t="s">
        <v>144</v>
      </c>
      <c r="F134" s="3">
        <v>0</v>
      </c>
      <c r="G134" s="3">
        <v>6</v>
      </c>
      <c r="H134" s="3">
        <f t="shared" si="4"/>
        <v>6</v>
      </c>
      <c r="I134" s="14">
        <v>30</v>
      </c>
      <c r="J134" s="3">
        <v>0</v>
      </c>
      <c r="K134" s="13">
        <f t="shared" si="5"/>
        <v>6</v>
      </c>
      <c r="L134" s="4">
        <f t="shared" si="6"/>
        <v>180</v>
      </c>
      <c r="M134" s="4">
        <f t="shared" si="7"/>
        <v>0</v>
      </c>
      <c r="N134" s="3"/>
    </row>
    <row r="135" spans="1:14" x14ac:dyDescent="0.25">
      <c r="A135" s="3">
        <v>222</v>
      </c>
      <c r="B135" s="13" t="s">
        <v>41</v>
      </c>
      <c r="C135" s="3"/>
      <c r="D135" s="3"/>
      <c r="E135" s="3" t="s">
        <v>144</v>
      </c>
      <c r="F135" s="3">
        <v>0</v>
      </c>
      <c r="G135" s="3">
        <v>24</v>
      </c>
      <c r="H135" s="3">
        <f t="shared" ref="H135:H175" si="8">F135+G135</f>
        <v>24</v>
      </c>
      <c r="I135" s="14">
        <v>15</v>
      </c>
      <c r="J135" s="3">
        <v>0</v>
      </c>
      <c r="K135" s="13">
        <f t="shared" ref="K135:K175" si="9">H135-J135</f>
        <v>24</v>
      </c>
      <c r="L135" s="4">
        <f t="shared" ref="L135:L175" si="10">I135*K135</f>
        <v>360</v>
      </c>
      <c r="M135" s="4">
        <f t="shared" si="7"/>
        <v>0</v>
      </c>
      <c r="N135" s="3"/>
    </row>
    <row r="136" spans="1:14" x14ac:dyDescent="0.25">
      <c r="A136" s="3">
        <v>223</v>
      </c>
      <c r="B136" s="13" t="s">
        <v>8</v>
      </c>
      <c r="C136" s="3"/>
      <c r="D136" s="3"/>
      <c r="E136" s="3" t="s">
        <v>144</v>
      </c>
      <c r="F136" s="3">
        <v>0</v>
      </c>
      <c r="G136" s="3">
        <v>3</v>
      </c>
      <c r="H136" s="3">
        <f t="shared" si="8"/>
        <v>3</v>
      </c>
      <c r="I136" s="14">
        <v>1100</v>
      </c>
      <c r="J136" s="3">
        <v>3</v>
      </c>
      <c r="K136" s="13">
        <f t="shared" si="9"/>
        <v>0</v>
      </c>
      <c r="L136" s="4">
        <f t="shared" si="10"/>
        <v>0</v>
      </c>
      <c r="M136" s="4">
        <f t="shared" si="7"/>
        <v>3300</v>
      </c>
      <c r="N136" s="3"/>
    </row>
    <row r="137" spans="1:14" x14ac:dyDescent="0.25">
      <c r="A137" s="3">
        <v>224</v>
      </c>
      <c r="B137" s="13" t="s">
        <v>168</v>
      </c>
      <c r="C137" s="3"/>
      <c r="D137" s="3"/>
      <c r="E137" s="3" t="s">
        <v>144</v>
      </c>
      <c r="F137" s="3">
        <v>0</v>
      </c>
      <c r="G137" s="3">
        <v>48</v>
      </c>
      <c r="H137" s="3">
        <f t="shared" si="8"/>
        <v>48</v>
      </c>
      <c r="I137" s="14">
        <v>24.5</v>
      </c>
      <c r="J137" s="3">
        <v>48</v>
      </c>
      <c r="K137" s="13">
        <f t="shared" si="9"/>
        <v>0</v>
      </c>
      <c r="L137" s="4">
        <f t="shared" si="10"/>
        <v>0</v>
      </c>
      <c r="M137" s="4">
        <f t="shared" si="7"/>
        <v>1176</v>
      </c>
      <c r="N137" s="3"/>
    </row>
    <row r="138" spans="1:14" x14ac:dyDescent="0.25">
      <c r="A138" s="3">
        <v>225</v>
      </c>
      <c r="B138" s="13" t="s">
        <v>189</v>
      </c>
      <c r="C138" s="3"/>
      <c r="D138" s="3"/>
      <c r="E138" s="3" t="s">
        <v>144</v>
      </c>
      <c r="F138" s="3">
        <v>91</v>
      </c>
      <c r="G138" s="3">
        <v>96</v>
      </c>
      <c r="H138" s="3">
        <f t="shared" si="8"/>
        <v>187</v>
      </c>
      <c r="I138" s="14">
        <v>11.5</v>
      </c>
      <c r="J138" s="3">
        <v>96</v>
      </c>
      <c r="K138" s="13">
        <f t="shared" si="9"/>
        <v>91</v>
      </c>
      <c r="L138" s="4">
        <f t="shared" si="10"/>
        <v>1046.5</v>
      </c>
      <c r="M138" s="4">
        <f t="shared" si="7"/>
        <v>1104</v>
      </c>
      <c r="N138" s="3"/>
    </row>
    <row r="139" spans="1:14" x14ac:dyDescent="0.25">
      <c r="A139" s="3">
        <v>226</v>
      </c>
      <c r="B139" s="13" t="s">
        <v>99</v>
      </c>
      <c r="C139" s="3"/>
      <c r="D139" s="3"/>
      <c r="E139" s="3" t="s">
        <v>144</v>
      </c>
      <c r="F139" s="3">
        <v>0</v>
      </c>
      <c r="G139" s="3">
        <v>1000</v>
      </c>
      <c r="H139" s="3">
        <f t="shared" si="8"/>
        <v>1000</v>
      </c>
      <c r="I139" s="14">
        <v>1.85</v>
      </c>
      <c r="J139" s="3">
        <v>100</v>
      </c>
      <c r="K139" s="13">
        <f t="shared" si="9"/>
        <v>900</v>
      </c>
      <c r="L139" s="4">
        <f t="shared" si="10"/>
        <v>1665</v>
      </c>
      <c r="M139" s="4">
        <f t="shared" si="7"/>
        <v>185</v>
      </c>
      <c r="N139" s="3"/>
    </row>
    <row r="140" spans="1:14" x14ac:dyDescent="0.25">
      <c r="A140" s="3">
        <v>227</v>
      </c>
      <c r="B140" s="13" t="s">
        <v>241</v>
      </c>
      <c r="C140" s="3"/>
      <c r="D140" s="3"/>
      <c r="E140" s="3" t="s">
        <v>144</v>
      </c>
      <c r="F140" s="3">
        <v>0</v>
      </c>
      <c r="G140" s="3">
        <v>500</v>
      </c>
      <c r="H140" s="3">
        <f t="shared" si="8"/>
        <v>500</v>
      </c>
      <c r="I140" s="14">
        <v>13.85</v>
      </c>
      <c r="J140" s="3">
        <v>100</v>
      </c>
      <c r="K140" s="13">
        <f t="shared" si="9"/>
        <v>400</v>
      </c>
      <c r="L140" s="4">
        <f t="shared" si="10"/>
        <v>5540</v>
      </c>
      <c r="M140" s="4">
        <f t="shared" si="7"/>
        <v>1385</v>
      </c>
      <c r="N140" s="3"/>
    </row>
    <row r="141" spans="1:14" x14ac:dyDescent="0.25">
      <c r="A141" s="3">
        <v>228</v>
      </c>
      <c r="B141" s="13" t="s">
        <v>140</v>
      </c>
      <c r="C141" s="3"/>
      <c r="D141" s="3"/>
      <c r="E141" s="3" t="s">
        <v>144</v>
      </c>
      <c r="F141" s="3">
        <v>1000</v>
      </c>
      <c r="G141" s="3">
        <v>0</v>
      </c>
      <c r="H141" s="3">
        <f t="shared" si="8"/>
        <v>1000</v>
      </c>
      <c r="I141" s="14">
        <v>13.85</v>
      </c>
      <c r="J141" s="3">
        <v>75</v>
      </c>
      <c r="K141" s="13">
        <f t="shared" si="9"/>
        <v>925</v>
      </c>
      <c r="L141" s="4">
        <f t="shared" si="10"/>
        <v>12811.25</v>
      </c>
      <c r="M141" s="4">
        <f t="shared" si="7"/>
        <v>1038.75</v>
      </c>
      <c r="N141" s="3"/>
    </row>
    <row r="142" spans="1:14" x14ac:dyDescent="0.25">
      <c r="A142" s="3">
        <v>229</v>
      </c>
      <c r="B142" s="13" t="s">
        <v>177</v>
      </c>
      <c r="C142" s="3"/>
      <c r="D142" s="3"/>
      <c r="E142" s="3" t="s">
        <v>144</v>
      </c>
      <c r="F142" s="3">
        <v>390</v>
      </c>
      <c r="G142" s="3">
        <v>0</v>
      </c>
      <c r="H142" s="3">
        <f t="shared" si="8"/>
        <v>390</v>
      </c>
      <c r="I142" s="14">
        <v>7.1</v>
      </c>
      <c r="J142" s="3">
        <v>105</v>
      </c>
      <c r="K142" s="13">
        <f t="shared" si="9"/>
        <v>285</v>
      </c>
      <c r="L142" s="4">
        <f t="shared" si="10"/>
        <v>2023.5</v>
      </c>
      <c r="M142" s="4">
        <f t="shared" si="7"/>
        <v>745.5</v>
      </c>
      <c r="N142" s="3"/>
    </row>
    <row r="143" spans="1:14" x14ac:dyDescent="0.25">
      <c r="A143" s="3">
        <v>230</v>
      </c>
      <c r="B143" s="13" t="s">
        <v>106</v>
      </c>
      <c r="C143" s="3"/>
      <c r="D143" s="3"/>
      <c r="E143" s="3" t="s">
        <v>144</v>
      </c>
      <c r="F143" s="3">
        <v>0</v>
      </c>
      <c r="G143" s="3">
        <v>500</v>
      </c>
      <c r="H143" s="3">
        <f t="shared" si="8"/>
        <v>500</v>
      </c>
      <c r="I143" s="14">
        <v>13</v>
      </c>
      <c r="J143" s="3">
        <v>200</v>
      </c>
      <c r="K143" s="13">
        <f t="shared" si="9"/>
        <v>300</v>
      </c>
      <c r="L143" s="4">
        <f t="shared" si="10"/>
        <v>3900</v>
      </c>
      <c r="M143" s="4">
        <f t="shared" ref="M143:M175" si="11">I143*J143</f>
        <v>2600</v>
      </c>
      <c r="N143" s="3"/>
    </row>
    <row r="144" spans="1:14" x14ac:dyDescent="0.25">
      <c r="A144" s="3">
        <v>231</v>
      </c>
      <c r="B144" s="13" t="s">
        <v>74</v>
      </c>
      <c r="C144" s="3"/>
      <c r="D144" s="3"/>
      <c r="E144" s="3" t="s">
        <v>6</v>
      </c>
      <c r="F144" s="3">
        <v>0</v>
      </c>
      <c r="G144" s="3">
        <v>16</v>
      </c>
      <c r="H144" s="3">
        <f t="shared" si="8"/>
        <v>16</v>
      </c>
      <c r="I144" s="14">
        <v>175</v>
      </c>
      <c r="J144" s="3">
        <v>14</v>
      </c>
      <c r="K144" s="13">
        <f t="shared" si="9"/>
        <v>2</v>
      </c>
      <c r="L144" s="4">
        <f t="shared" si="10"/>
        <v>350</v>
      </c>
      <c r="M144" s="4">
        <f t="shared" si="11"/>
        <v>2450</v>
      </c>
      <c r="N144" s="3"/>
    </row>
    <row r="145" spans="1:14" x14ac:dyDescent="0.25">
      <c r="A145" s="3">
        <v>232</v>
      </c>
      <c r="B145" s="13" t="s">
        <v>24</v>
      </c>
      <c r="C145" s="3"/>
      <c r="D145" s="3"/>
      <c r="E145" s="3" t="s">
        <v>6</v>
      </c>
      <c r="F145" s="3">
        <v>0</v>
      </c>
      <c r="G145" s="3">
        <v>15</v>
      </c>
      <c r="H145" s="3">
        <f t="shared" si="8"/>
        <v>15</v>
      </c>
      <c r="I145" s="14">
        <v>148.31</v>
      </c>
      <c r="J145" s="3">
        <v>5</v>
      </c>
      <c r="K145" s="13">
        <f t="shared" si="9"/>
        <v>10</v>
      </c>
      <c r="L145" s="4">
        <f t="shared" si="10"/>
        <v>1483.1</v>
      </c>
      <c r="M145" s="4">
        <f t="shared" si="11"/>
        <v>741.55</v>
      </c>
      <c r="N145" s="3"/>
    </row>
    <row r="146" spans="1:14" x14ac:dyDescent="0.25">
      <c r="A146" s="3">
        <v>233</v>
      </c>
      <c r="B146" s="15" t="s">
        <v>155</v>
      </c>
      <c r="C146" s="3"/>
      <c r="D146" s="3"/>
      <c r="E146" s="3" t="s">
        <v>154</v>
      </c>
      <c r="F146" s="3">
        <v>0</v>
      </c>
      <c r="G146" s="3">
        <v>50</v>
      </c>
      <c r="H146" s="3">
        <f t="shared" si="8"/>
        <v>50</v>
      </c>
      <c r="I146" s="14">
        <v>70.8</v>
      </c>
      <c r="J146" s="3">
        <v>35</v>
      </c>
      <c r="K146" s="13">
        <f t="shared" si="9"/>
        <v>15</v>
      </c>
      <c r="L146" s="4">
        <f t="shared" si="10"/>
        <v>1062</v>
      </c>
      <c r="M146" s="4">
        <f t="shared" si="11"/>
        <v>2478</v>
      </c>
      <c r="N146" s="3"/>
    </row>
    <row r="147" spans="1:14" x14ac:dyDescent="0.25">
      <c r="A147" s="3">
        <v>234</v>
      </c>
      <c r="B147" s="13" t="s">
        <v>156</v>
      </c>
      <c r="C147" s="3"/>
      <c r="D147" s="3"/>
      <c r="E147" s="3" t="s">
        <v>154</v>
      </c>
      <c r="F147" s="3">
        <v>0</v>
      </c>
      <c r="G147" s="3">
        <v>15</v>
      </c>
      <c r="H147" s="3">
        <f t="shared" si="8"/>
        <v>15</v>
      </c>
      <c r="I147" s="14">
        <v>275</v>
      </c>
      <c r="J147" s="3">
        <v>12</v>
      </c>
      <c r="K147" s="13">
        <f t="shared" si="9"/>
        <v>3</v>
      </c>
      <c r="L147" s="4">
        <f t="shared" si="10"/>
        <v>825</v>
      </c>
      <c r="M147" s="4">
        <f t="shared" si="11"/>
        <v>3300</v>
      </c>
      <c r="N147" s="3"/>
    </row>
    <row r="148" spans="1:14" x14ac:dyDescent="0.25">
      <c r="A148" s="3">
        <v>235</v>
      </c>
      <c r="B148" s="13" t="s">
        <v>196</v>
      </c>
      <c r="C148" s="3"/>
      <c r="D148" s="3"/>
      <c r="E148" s="3" t="s">
        <v>154</v>
      </c>
      <c r="F148" s="3">
        <v>5</v>
      </c>
      <c r="G148" s="3">
        <v>15</v>
      </c>
      <c r="H148" s="3">
        <f t="shared" si="8"/>
        <v>20</v>
      </c>
      <c r="I148" s="14">
        <v>75</v>
      </c>
      <c r="J148" s="3">
        <v>0</v>
      </c>
      <c r="K148" s="13">
        <f t="shared" si="9"/>
        <v>20</v>
      </c>
      <c r="L148" s="4">
        <f t="shared" si="10"/>
        <v>1500</v>
      </c>
      <c r="M148" s="4">
        <f t="shared" si="11"/>
        <v>0</v>
      </c>
      <c r="N148" s="3"/>
    </row>
    <row r="149" spans="1:14" x14ac:dyDescent="0.25">
      <c r="A149" s="3">
        <v>236</v>
      </c>
      <c r="B149" s="13" t="s">
        <v>157</v>
      </c>
      <c r="C149" s="3"/>
      <c r="D149" s="3"/>
      <c r="E149" s="3" t="s">
        <v>154</v>
      </c>
      <c r="F149" s="3">
        <v>0</v>
      </c>
      <c r="G149" s="3">
        <v>200</v>
      </c>
      <c r="H149" s="3">
        <f t="shared" si="8"/>
        <v>200</v>
      </c>
      <c r="I149" s="14">
        <v>88.35</v>
      </c>
      <c r="J149" s="3">
        <v>98</v>
      </c>
      <c r="K149" s="13">
        <f t="shared" si="9"/>
        <v>102</v>
      </c>
      <c r="L149" s="4">
        <f t="shared" si="10"/>
        <v>9011.6999999999989</v>
      </c>
      <c r="M149" s="4">
        <f t="shared" si="11"/>
        <v>8658.2999999999993</v>
      </c>
      <c r="N149" s="3"/>
    </row>
    <row r="150" spans="1:14" x14ac:dyDescent="0.25">
      <c r="A150" s="3">
        <v>237</v>
      </c>
      <c r="B150" s="13" t="s">
        <v>158</v>
      </c>
      <c r="C150" s="3"/>
      <c r="D150" s="3"/>
      <c r="E150" s="3" t="s">
        <v>154</v>
      </c>
      <c r="F150" s="3">
        <v>0</v>
      </c>
      <c r="G150" s="3">
        <v>200</v>
      </c>
      <c r="H150" s="3">
        <f t="shared" si="8"/>
        <v>200</v>
      </c>
      <c r="I150" s="14">
        <v>88.35</v>
      </c>
      <c r="J150" s="3">
        <v>165</v>
      </c>
      <c r="K150" s="13">
        <f t="shared" si="9"/>
        <v>35</v>
      </c>
      <c r="L150" s="4">
        <f t="shared" si="10"/>
        <v>3092.25</v>
      </c>
      <c r="M150" s="4">
        <f t="shared" si="11"/>
        <v>14577.749999999998</v>
      </c>
      <c r="N150" s="3"/>
    </row>
    <row r="151" spans="1:14" x14ac:dyDescent="0.25">
      <c r="A151" s="3">
        <v>238</v>
      </c>
      <c r="B151" s="13" t="s">
        <v>259</v>
      </c>
      <c r="C151" s="3"/>
      <c r="D151" s="3"/>
      <c r="E151" s="3" t="s">
        <v>154</v>
      </c>
      <c r="F151" s="3">
        <v>0</v>
      </c>
      <c r="G151" s="3">
        <v>5</v>
      </c>
      <c r="H151" s="3">
        <f t="shared" si="8"/>
        <v>5</v>
      </c>
      <c r="I151" s="14">
        <v>185</v>
      </c>
      <c r="J151" s="3">
        <v>0</v>
      </c>
      <c r="K151" s="13">
        <f t="shared" si="9"/>
        <v>5</v>
      </c>
      <c r="L151" s="4">
        <f t="shared" si="10"/>
        <v>925</v>
      </c>
      <c r="M151" s="4">
        <f t="shared" si="11"/>
        <v>0</v>
      </c>
      <c r="N151" s="3"/>
    </row>
    <row r="152" spans="1:14" x14ac:dyDescent="0.25">
      <c r="A152" s="3">
        <v>239</v>
      </c>
      <c r="B152" s="13" t="s">
        <v>160</v>
      </c>
      <c r="C152" s="3"/>
      <c r="D152" s="3"/>
      <c r="E152" s="3" t="s">
        <v>154</v>
      </c>
      <c r="F152" s="3">
        <v>0</v>
      </c>
      <c r="G152" s="3">
        <v>200</v>
      </c>
      <c r="H152" s="3">
        <f t="shared" si="8"/>
        <v>200</v>
      </c>
      <c r="I152" s="14">
        <v>37</v>
      </c>
      <c r="J152" s="3">
        <v>135</v>
      </c>
      <c r="K152" s="13">
        <f t="shared" si="9"/>
        <v>65</v>
      </c>
      <c r="L152" s="4">
        <f t="shared" si="10"/>
        <v>2405</v>
      </c>
      <c r="M152" s="4">
        <f t="shared" si="11"/>
        <v>4995</v>
      </c>
      <c r="N152" s="3"/>
    </row>
    <row r="153" spans="1:14" x14ac:dyDescent="0.25">
      <c r="A153" s="3">
        <v>240</v>
      </c>
      <c r="B153" s="13" t="s">
        <v>256</v>
      </c>
      <c r="C153" s="3"/>
      <c r="D153" s="3" t="s">
        <v>201</v>
      </c>
      <c r="E153" s="3" t="s">
        <v>154</v>
      </c>
      <c r="F153" s="3">
        <v>0</v>
      </c>
      <c r="G153" s="3">
        <v>10</v>
      </c>
      <c r="H153" s="3">
        <f t="shared" si="8"/>
        <v>10</v>
      </c>
      <c r="I153" s="14">
        <v>185</v>
      </c>
      <c r="J153" s="3">
        <v>1</v>
      </c>
      <c r="K153" s="13">
        <f t="shared" si="9"/>
        <v>9</v>
      </c>
      <c r="L153" s="4">
        <f t="shared" si="10"/>
        <v>1665</v>
      </c>
      <c r="M153" s="4">
        <f t="shared" si="11"/>
        <v>185</v>
      </c>
      <c r="N153" s="3"/>
    </row>
    <row r="154" spans="1:14" x14ac:dyDescent="0.25">
      <c r="A154" s="3">
        <v>241</v>
      </c>
      <c r="B154" s="12" t="s">
        <v>260</v>
      </c>
      <c r="C154" s="3"/>
      <c r="D154" s="3"/>
      <c r="E154" s="3" t="s">
        <v>154</v>
      </c>
      <c r="F154" s="3">
        <v>0</v>
      </c>
      <c r="G154" s="3">
        <v>4</v>
      </c>
      <c r="H154" s="3">
        <f t="shared" si="8"/>
        <v>4</v>
      </c>
      <c r="I154" s="14">
        <v>185</v>
      </c>
      <c r="J154" s="3">
        <v>0</v>
      </c>
      <c r="K154" s="13">
        <f t="shared" si="9"/>
        <v>4</v>
      </c>
      <c r="L154" s="4">
        <f t="shared" si="10"/>
        <v>740</v>
      </c>
      <c r="M154" s="4">
        <f t="shared" si="11"/>
        <v>0</v>
      </c>
      <c r="N154" s="3"/>
    </row>
    <row r="155" spans="1:14" x14ac:dyDescent="0.25">
      <c r="A155" s="3">
        <v>242</v>
      </c>
      <c r="B155" s="13" t="s">
        <v>163</v>
      </c>
      <c r="C155" s="3"/>
      <c r="D155" s="3"/>
      <c r="E155" s="3" t="s">
        <v>154</v>
      </c>
      <c r="F155" s="3">
        <v>45</v>
      </c>
      <c r="G155" s="3">
        <v>0</v>
      </c>
      <c r="H155" s="3">
        <f t="shared" si="8"/>
        <v>45</v>
      </c>
      <c r="I155" s="14">
        <v>53.1</v>
      </c>
      <c r="J155" s="3">
        <v>21</v>
      </c>
      <c r="K155" s="13">
        <f t="shared" si="9"/>
        <v>24</v>
      </c>
      <c r="L155" s="4">
        <f t="shared" si="10"/>
        <v>1274.4000000000001</v>
      </c>
      <c r="M155" s="4">
        <f t="shared" si="11"/>
        <v>1115.1000000000001</v>
      </c>
      <c r="N155" s="3"/>
    </row>
    <row r="156" spans="1:14" x14ac:dyDescent="0.25">
      <c r="A156" s="3">
        <v>243</v>
      </c>
      <c r="B156" s="13" t="s">
        <v>251</v>
      </c>
      <c r="C156" s="3"/>
      <c r="D156" s="3"/>
      <c r="E156" s="3" t="s">
        <v>154</v>
      </c>
      <c r="F156" s="3">
        <v>0</v>
      </c>
      <c r="G156" s="3">
        <v>10</v>
      </c>
      <c r="H156" s="3">
        <f t="shared" si="8"/>
        <v>10</v>
      </c>
      <c r="I156" s="14">
        <v>413</v>
      </c>
      <c r="J156" s="3">
        <v>1</v>
      </c>
      <c r="K156" s="13">
        <f t="shared" si="9"/>
        <v>9</v>
      </c>
      <c r="L156" s="4">
        <f t="shared" si="10"/>
        <v>3717</v>
      </c>
      <c r="M156" s="4">
        <f t="shared" si="11"/>
        <v>413</v>
      </c>
      <c r="N156" s="3"/>
    </row>
    <row r="157" spans="1:14" x14ac:dyDescent="0.25">
      <c r="A157" s="3">
        <v>244</v>
      </c>
      <c r="B157" s="13" t="s">
        <v>258</v>
      </c>
      <c r="D157" s="3" t="s">
        <v>199</v>
      </c>
      <c r="E157" s="3" t="s">
        <v>154</v>
      </c>
      <c r="F157" s="3">
        <v>0</v>
      </c>
      <c r="G157" s="3">
        <v>15</v>
      </c>
      <c r="H157" s="3">
        <f t="shared" si="8"/>
        <v>15</v>
      </c>
      <c r="I157" s="14">
        <v>275</v>
      </c>
      <c r="J157" s="3">
        <v>0</v>
      </c>
      <c r="K157" s="13">
        <f t="shared" si="9"/>
        <v>15</v>
      </c>
      <c r="L157" s="4">
        <f t="shared" si="10"/>
        <v>4125</v>
      </c>
      <c r="M157" s="4">
        <f t="shared" si="11"/>
        <v>0</v>
      </c>
      <c r="N157" s="3"/>
    </row>
    <row r="158" spans="1:14" x14ac:dyDescent="0.25">
      <c r="A158" s="3">
        <v>245</v>
      </c>
      <c r="B158" s="17" t="s">
        <v>264</v>
      </c>
      <c r="C158" s="3"/>
      <c r="D158" s="3"/>
      <c r="E158" s="3" t="s">
        <v>154</v>
      </c>
      <c r="F158" s="3">
        <v>0</v>
      </c>
      <c r="G158" s="3">
        <v>10</v>
      </c>
      <c r="H158" s="3">
        <f t="shared" si="8"/>
        <v>10</v>
      </c>
      <c r="I158" s="14">
        <v>756</v>
      </c>
      <c r="J158" s="3">
        <v>2</v>
      </c>
      <c r="K158" s="13">
        <f t="shared" si="9"/>
        <v>8</v>
      </c>
      <c r="L158" s="4">
        <f t="shared" si="10"/>
        <v>6048</v>
      </c>
      <c r="M158" s="4">
        <f t="shared" si="11"/>
        <v>1512</v>
      </c>
      <c r="N158" s="3"/>
    </row>
    <row r="159" spans="1:14" x14ac:dyDescent="0.25">
      <c r="A159" s="3">
        <v>244</v>
      </c>
      <c r="B159" s="12" t="s">
        <v>257</v>
      </c>
      <c r="C159" s="3"/>
      <c r="D159" s="3"/>
      <c r="E159" s="3" t="s">
        <v>154</v>
      </c>
      <c r="F159" s="3">
        <v>0</v>
      </c>
      <c r="G159" s="3">
        <v>10</v>
      </c>
      <c r="H159" s="3">
        <f t="shared" si="8"/>
        <v>10</v>
      </c>
      <c r="I159" s="14">
        <v>266</v>
      </c>
      <c r="J159" s="3">
        <v>8</v>
      </c>
      <c r="K159" s="13">
        <f t="shared" si="9"/>
        <v>2</v>
      </c>
      <c r="L159" s="4">
        <f t="shared" si="10"/>
        <v>532</v>
      </c>
      <c r="M159" s="4">
        <f t="shared" si="11"/>
        <v>2128</v>
      </c>
      <c r="N159" s="3"/>
    </row>
    <row r="160" spans="1:14" x14ac:dyDescent="0.25">
      <c r="A160" s="3">
        <v>245</v>
      </c>
      <c r="B160" s="13" t="s">
        <v>135</v>
      </c>
      <c r="C160" s="3"/>
      <c r="D160" s="3"/>
      <c r="E160" s="3" t="s">
        <v>154</v>
      </c>
      <c r="F160" s="3">
        <v>0</v>
      </c>
      <c r="G160" s="3">
        <v>20</v>
      </c>
      <c r="H160" s="3">
        <f t="shared" si="8"/>
        <v>20</v>
      </c>
      <c r="I160" s="14">
        <v>294</v>
      </c>
      <c r="J160" s="3">
        <v>5</v>
      </c>
      <c r="K160" s="13">
        <f t="shared" si="9"/>
        <v>15</v>
      </c>
      <c r="L160" s="4">
        <f t="shared" si="10"/>
        <v>4410</v>
      </c>
      <c r="M160" s="4">
        <f t="shared" si="11"/>
        <v>1470</v>
      </c>
      <c r="N160" s="3"/>
    </row>
    <row r="161" spans="1:14" x14ac:dyDescent="0.25">
      <c r="A161" s="3">
        <v>246</v>
      </c>
      <c r="B161" s="13" t="s">
        <v>78</v>
      </c>
      <c r="C161" s="3"/>
      <c r="D161" s="3"/>
      <c r="E161" s="3" t="s">
        <v>154</v>
      </c>
      <c r="F161" s="3">
        <v>0</v>
      </c>
      <c r="G161" s="3">
        <v>10</v>
      </c>
      <c r="H161" s="3">
        <f t="shared" si="8"/>
        <v>10</v>
      </c>
      <c r="I161" s="14">
        <v>185</v>
      </c>
      <c r="J161" s="3">
        <v>0</v>
      </c>
      <c r="K161" s="13">
        <f t="shared" si="9"/>
        <v>10</v>
      </c>
      <c r="L161" s="4">
        <f t="shared" si="10"/>
        <v>1850</v>
      </c>
      <c r="M161" s="4">
        <f t="shared" si="11"/>
        <v>0</v>
      </c>
      <c r="N161" s="3"/>
    </row>
    <row r="162" spans="1:14" ht="12.75" customHeight="1" x14ac:dyDescent="0.25">
      <c r="A162" s="3">
        <v>247</v>
      </c>
      <c r="B162" s="13" t="s">
        <v>263</v>
      </c>
      <c r="C162" s="3"/>
      <c r="D162" s="3"/>
      <c r="E162" s="3" t="s">
        <v>154</v>
      </c>
      <c r="F162" s="3">
        <v>0</v>
      </c>
      <c r="G162" s="3">
        <v>8</v>
      </c>
      <c r="H162" s="3">
        <f t="shared" si="8"/>
        <v>8</v>
      </c>
      <c r="I162" s="14">
        <v>185</v>
      </c>
      <c r="J162" s="3">
        <v>0</v>
      </c>
      <c r="K162" s="13">
        <f t="shared" si="9"/>
        <v>8</v>
      </c>
      <c r="L162" s="4">
        <f t="shared" si="10"/>
        <v>1480</v>
      </c>
      <c r="M162" s="4">
        <f t="shared" si="11"/>
        <v>0</v>
      </c>
      <c r="N162" s="3"/>
    </row>
    <row r="163" spans="1:14" x14ac:dyDescent="0.25">
      <c r="A163" s="3">
        <v>248</v>
      </c>
      <c r="B163" s="13" t="s">
        <v>255</v>
      </c>
      <c r="C163" s="3"/>
      <c r="D163" s="3"/>
      <c r="E163" s="3" t="s">
        <v>154</v>
      </c>
      <c r="F163" s="3">
        <v>2</v>
      </c>
      <c r="G163" s="3">
        <v>10</v>
      </c>
      <c r="H163" s="3">
        <f t="shared" si="8"/>
        <v>12</v>
      </c>
      <c r="I163" s="14">
        <v>994</v>
      </c>
      <c r="J163" s="3">
        <v>9</v>
      </c>
      <c r="K163" s="13">
        <f t="shared" si="9"/>
        <v>3</v>
      </c>
      <c r="L163" s="4">
        <f t="shared" si="10"/>
        <v>2982</v>
      </c>
      <c r="M163" s="4">
        <f t="shared" si="11"/>
        <v>8946</v>
      </c>
      <c r="N163" s="3"/>
    </row>
    <row r="164" spans="1:14" x14ac:dyDescent="0.25">
      <c r="A164" s="3">
        <v>249</v>
      </c>
      <c r="B164" s="13" t="s">
        <v>242</v>
      </c>
      <c r="C164" s="3"/>
      <c r="D164" s="3"/>
      <c r="E164" s="3" t="s">
        <v>154</v>
      </c>
      <c r="F164" s="3">
        <v>0</v>
      </c>
      <c r="G164" s="3">
        <v>50</v>
      </c>
      <c r="H164" s="3">
        <f t="shared" si="8"/>
        <v>50</v>
      </c>
      <c r="I164" s="14">
        <v>224</v>
      </c>
      <c r="J164" s="3">
        <v>0</v>
      </c>
      <c r="K164" s="13">
        <f t="shared" si="9"/>
        <v>50</v>
      </c>
      <c r="L164" s="4">
        <f t="shared" si="10"/>
        <v>11200</v>
      </c>
      <c r="M164" s="4">
        <f t="shared" si="11"/>
        <v>0</v>
      </c>
      <c r="N164" s="3"/>
    </row>
    <row r="165" spans="1:14" x14ac:dyDescent="0.25">
      <c r="A165" s="3">
        <v>250</v>
      </c>
      <c r="B165" s="13" t="s">
        <v>130</v>
      </c>
      <c r="C165" s="3"/>
      <c r="D165" s="3"/>
      <c r="E165" s="3" t="s">
        <v>154</v>
      </c>
      <c r="F165" s="3">
        <v>0</v>
      </c>
      <c r="G165" s="3">
        <v>25</v>
      </c>
      <c r="H165" s="3">
        <f t="shared" si="8"/>
        <v>25</v>
      </c>
      <c r="I165" s="14">
        <v>275</v>
      </c>
      <c r="J165" s="3">
        <v>0</v>
      </c>
      <c r="K165" s="13">
        <f t="shared" si="9"/>
        <v>25</v>
      </c>
      <c r="L165" s="4">
        <f t="shared" si="10"/>
        <v>6875</v>
      </c>
      <c r="M165" s="4">
        <f t="shared" si="11"/>
        <v>0</v>
      </c>
      <c r="N165" s="3"/>
    </row>
    <row r="166" spans="1:14" x14ac:dyDescent="0.25">
      <c r="A166" s="3">
        <v>251</v>
      </c>
      <c r="B166" s="13" t="s">
        <v>171</v>
      </c>
      <c r="C166" s="3"/>
      <c r="D166" s="3"/>
      <c r="E166" s="3" t="s">
        <v>144</v>
      </c>
      <c r="F166" s="3">
        <v>1</v>
      </c>
      <c r="G166" s="3">
        <v>30</v>
      </c>
      <c r="H166" s="3">
        <f t="shared" si="8"/>
        <v>31</v>
      </c>
      <c r="I166" s="14">
        <v>224</v>
      </c>
      <c r="J166" s="3">
        <v>18</v>
      </c>
      <c r="K166" s="13">
        <f t="shared" si="9"/>
        <v>13</v>
      </c>
      <c r="L166" s="4">
        <f t="shared" si="10"/>
        <v>2912</v>
      </c>
      <c r="M166" s="4">
        <f t="shared" si="11"/>
        <v>4032</v>
      </c>
      <c r="N166" s="3"/>
    </row>
    <row r="167" spans="1:14" x14ac:dyDescent="0.25">
      <c r="A167" s="3">
        <v>252</v>
      </c>
      <c r="B167" s="13" t="s">
        <v>40</v>
      </c>
      <c r="C167" s="3"/>
      <c r="D167" s="3"/>
      <c r="E167" s="3" t="s">
        <v>144</v>
      </c>
      <c r="F167" s="3">
        <v>0</v>
      </c>
      <c r="G167" s="3">
        <v>500</v>
      </c>
      <c r="H167" s="3">
        <f t="shared" si="8"/>
        <v>500</v>
      </c>
      <c r="I167" s="14">
        <v>2.75</v>
      </c>
      <c r="J167" s="3">
        <v>490</v>
      </c>
      <c r="K167" s="13">
        <f t="shared" si="9"/>
        <v>10</v>
      </c>
      <c r="L167" s="4">
        <f t="shared" si="10"/>
        <v>27.5</v>
      </c>
      <c r="M167" s="4">
        <f t="shared" si="11"/>
        <v>1347.5</v>
      </c>
      <c r="N167" s="3"/>
    </row>
    <row r="168" spans="1:14" x14ac:dyDescent="0.25">
      <c r="A168" s="3">
        <v>253</v>
      </c>
      <c r="B168" s="13" t="s">
        <v>44</v>
      </c>
      <c r="C168" s="3"/>
      <c r="D168" s="3"/>
      <c r="E168" s="3" t="s">
        <v>144</v>
      </c>
      <c r="F168" s="3">
        <v>0</v>
      </c>
      <c r="G168" s="3">
        <v>1000</v>
      </c>
      <c r="H168" s="3">
        <f t="shared" si="8"/>
        <v>1000</v>
      </c>
      <c r="I168" s="14">
        <v>4.5</v>
      </c>
      <c r="J168" s="3">
        <v>700</v>
      </c>
      <c r="K168" s="13">
        <f t="shared" si="9"/>
        <v>300</v>
      </c>
      <c r="L168" s="4">
        <f t="shared" si="10"/>
        <v>1350</v>
      </c>
      <c r="M168" s="4">
        <f t="shared" si="11"/>
        <v>3150</v>
      </c>
      <c r="N168" s="3"/>
    </row>
    <row r="169" spans="1:14" ht="15.75" customHeight="1" x14ac:dyDescent="0.25">
      <c r="A169" s="3">
        <v>254</v>
      </c>
      <c r="B169" s="13" t="s">
        <v>174</v>
      </c>
      <c r="C169" s="3"/>
      <c r="D169" s="3"/>
      <c r="E169" s="3" t="s">
        <v>154</v>
      </c>
      <c r="F169" s="3">
        <v>0</v>
      </c>
      <c r="G169" s="3">
        <v>500</v>
      </c>
      <c r="H169" s="3">
        <f t="shared" si="8"/>
        <v>500</v>
      </c>
      <c r="I169" s="14">
        <v>53.65</v>
      </c>
      <c r="J169" s="3">
        <v>210</v>
      </c>
      <c r="K169" s="13">
        <f t="shared" si="9"/>
        <v>290</v>
      </c>
      <c r="L169" s="4">
        <f t="shared" si="10"/>
        <v>15558.5</v>
      </c>
      <c r="M169" s="4">
        <f t="shared" si="11"/>
        <v>11266.5</v>
      </c>
      <c r="N169" s="3"/>
    </row>
    <row r="170" spans="1:14" x14ac:dyDescent="0.25">
      <c r="A170" s="3">
        <v>255</v>
      </c>
      <c r="B170" s="13" t="s">
        <v>38</v>
      </c>
      <c r="C170" s="3"/>
      <c r="D170" s="3"/>
      <c r="E170" s="3" t="s">
        <v>144</v>
      </c>
      <c r="F170" s="3">
        <v>2</v>
      </c>
      <c r="G170" s="3">
        <v>3</v>
      </c>
      <c r="H170" s="3">
        <f t="shared" si="8"/>
        <v>5</v>
      </c>
      <c r="I170" s="14">
        <v>62.54</v>
      </c>
      <c r="J170" s="3">
        <v>1</v>
      </c>
      <c r="K170" s="13">
        <f t="shared" si="9"/>
        <v>4</v>
      </c>
      <c r="L170" s="4">
        <f t="shared" si="10"/>
        <v>250.16</v>
      </c>
      <c r="M170" s="4">
        <f t="shared" si="11"/>
        <v>62.54</v>
      </c>
      <c r="N170" s="3"/>
    </row>
    <row r="171" spans="1:14" x14ac:dyDescent="0.25">
      <c r="A171" s="3">
        <v>256</v>
      </c>
      <c r="B171" s="13" t="s">
        <v>35</v>
      </c>
      <c r="C171" s="3"/>
      <c r="D171" s="3"/>
      <c r="E171" s="3" t="s">
        <v>144</v>
      </c>
      <c r="F171" s="3">
        <v>0</v>
      </c>
      <c r="G171" s="3">
        <v>0</v>
      </c>
      <c r="H171" s="3">
        <f t="shared" si="8"/>
        <v>0</v>
      </c>
      <c r="I171" s="14">
        <v>106</v>
      </c>
      <c r="J171" s="3">
        <v>0</v>
      </c>
      <c r="K171" s="13">
        <f t="shared" si="9"/>
        <v>0</v>
      </c>
      <c r="L171" s="4">
        <f t="shared" si="10"/>
        <v>0</v>
      </c>
      <c r="M171" s="4">
        <f t="shared" si="11"/>
        <v>0</v>
      </c>
      <c r="N171" s="3"/>
    </row>
    <row r="172" spans="1:14" x14ac:dyDescent="0.25">
      <c r="A172" s="3">
        <v>257</v>
      </c>
      <c r="B172" s="13" t="s">
        <v>88</v>
      </c>
      <c r="C172" s="3"/>
      <c r="D172" s="3"/>
      <c r="E172" s="3" t="s">
        <v>146</v>
      </c>
      <c r="F172" s="3">
        <v>11</v>
      </c>
      <c r="G172" s="3">
        <v>50</v>
      </c>
      <c r="H172" s="3">
        <f t="shared" si="8"/>
        <v>61</v>
      </c>
      <c r="I172" s="14">
        <v>49.56</v>
      </c>
      <c r="J172" s="3">
        <v>34</v>
      </c>
      <c r="K172" s="13">
        <f t="shared" si="9"/>
        <v>27</v>
      </c>
      <c r="L172" s="4">
        <f t="shared" si="10"/>
        <v>1338.1200000000001</v>
      </c>
      <c r="M172" s="4">
        <f t="shared" si="11"/>
        <v>1685.04</v>
      </c>
      <c r="N172" s="3"/>
    </row>
    <row r="173" spans="1:14" x14ac:dyDescent="0.25">
      <c r="A173" s="3">
        <v>258</v>
      </c>
      <c r="B173" s="13" t="s">
        <v>121</v>
      </c>
      <c r="C173" s="3"/>
      <c r="D173" s="3"/>
      <c r="E173" s="3" t="s">
        <v>146</v>
      </c>
      <c r="F173" s="3">
        <v>18</v>
      </c>
      <c r="G173" s="3">
        <v>120</v>
      </c>
      <c r="H173" s="3">
        <f t="shared" si="8"/>
        <v>138</v>
      </c>
      <c r="I173" s="14">
        <v>53.2</v>
      </c>
      <c r="J173" s="3">
        <v>84</v>
      </c>
      <c r="K173" s="13">
        <f t="shared" si="9"/>
        <v>54</v>
      </c>
      <c r="L173" s="4">
        <f t="shared" si="10"/>
        <v>2872.8</v>
      </c>
      <c r="M173" s="4">
        <f t="shared" si="11"/>
        <v>4468.8</v>
      </c>
      <c r="N173" s="3"/>
    </row>
    <row r="174" spans="1:14" x14ac:dyDescent="0.25">
      <c r="A174" s="3">
        <v>259</v>
      </c>
      <c r="B174" s="13" t="s">
        <v>85</v>
      </c>
      <c r="E174" s="3" t="s">
        <v>146</v>
      </c>
      <c r="F174" s="3">
        <v>29</v>
      </c>
      <c r="G174" s="3">
        <v>50</v>
      </c>
      <c r="H174" s="3">
        <f t="shared" si="8"/>
        <v>79</v>
      </c>
      <c r="I174" s="14">
        <v>55</v>
      </c>
      <c r="J174" s="3">
        <v>28</v>
      </c>
      <c r="K174" s="13">
        <f t="shared" si="9"/>
        <v>51</v>
      </c>
      <c r="L174" s="4">
        <f t="shared" si="10"/>
        <v>2805</v>
      </c>
      <c r="M174" s="4">
        <f t="shared" si="11"/>
        <v>1540</v>
      </c>
      <c r="N174" s="3"/>
    </row>
    <row r="175" spans="1:14" x14ac:dyDescent="0.25">
      <c r="A175" s="3">
        <v>260</v>
      </c>
      <c r="B175" s="13" t="s">
        <v>30</v>
      </c>
      <c r="E175" s="3" t="s">
        <v>146</v>
      </c>
      <c r="F175" s="3">
        <v>0</v>
      </c>
      <c r="G175" s="3">
        <v>100</v>
      </c>
      <c r="H175" s="3">
        <f t="shared" si="8"/>
        <v>100</v>
      </c>
      <c r="I175" s="14">
        <v>38.94</v>
      </c>
      <c r="J175" s="3">
        <v>100</v>
      </c>
      <c r="K175" s="13">
        <f t="shared" si="9"/>
        <v>0</v>
      </c>
      <c r="L175" s="4">
        <f t="shared" si="10"/>
        <v>0</v>
      </c>
      <c r="M175" s="4">
        <f t="shared" si="11"/>
        <v>3894</v>
      </c>
      <c r="N175" s="3"/>
    </row>
    <row r="176" spans="1:14" x14ac:dyDescent="0.25">
      <c r="A176" s="19"/>
      <c r="J176" s="26" t="s">
        <v>151</v>
      </c>
      <c r="K176" s="26"/>
      <c r="L176" s="6">
        <f>SUM(L14:L173)</f>
        <v>530719.02000000014</v>
      </c>
    </row>
    <row r="177" spans="10:12" x14ac:dyDescent="0.25">
      <c r="J177" s="26" t="s">
        <v>152</v>
      </c>
      <c r="K177" s="26"/>
      <c r="L177" s="7">
        <f>SUM(M14:M175)</f>
        <v>307914.34999999998</v>
      </c>
    </row>
  </sheetData>
  <mergeCells count="6">
    <mergeCell ref="J177:K177"/>
    <mergeCell ref="A12:D12"/>
    <mergeCell ref="B13:D13"/>
    <mergeCell ref="B74:C74"/>
    <mergeCell ref="B83:C83"/>
    <mergeCell ref="J176:K176"/>
  </mergeCells>
  <pageMargins left="0.7" right="0.7" top="0.75" bottom="0.75" header="0.3" footer="0.3"/>
  <pageSetup paperSize="5" scale="50" fitToHeight="0"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0C11-67E8-4C4E-8BDC-986FB2ADFE50}">
  <sheetPr>
    <pageSetUpPr fitToPage="1"/>
  </sheetPr>
  <dimension ref="A2:N176"/>
  <sheetViews>
    <sheetView topLeftCell="A94" workbookViewId="0">
      <selection activeCell="F164" sqref="F164"/>
    </sheetView>
  </sheetViews>
  <sheetFormatPr baseColWidth="10" defaultRowHeight="15" x14ac:dyDescent="0.25"/>
  <cols>
    <col min="3" max="3" width="38.140625" customWidth="1"/>
    <col min="4" max="4" width="0.42578125" customWidth="1"/>
    <col min="6" max="6" width="9.7109375" customWidth="1"/>
    <col min="7" max="7" width="9.140625" customWidth="1"/>
    <col min="8" max="8" width="8.5703125" customWidth="1"/>
    <col min="10" max="10" width="9" customWidth="1"/>
    <col min="11" max="11" width="11.7109375" customWidth="1"/>
    <col min="12" max="12" width="13.5703125" customWidth="1"/>
  </cols>
  <sheetData>
    <row r="2" spans="1:14" ht="21" x14ac:dyDescent="0.35">
      <c r="D2" s="1"/>
      <c r="E2" s="1"/>
      <c r="F2" s="1"/>
      <c r="G2" s="1"/>
      <c r="H2" s="1"/>
      <c r="I2" s="1"/>
      <c r="J2" s="1"/>
      <c r="K2" s="1"/>
      <c r="L2" s="1"/>
      <c r="M2" s="2"/>
    </row>
    <row r="4" spans="1:14" ht="21" x14ac:dyDescent="0.35"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ht="21" x14ac:dyDescent="0.35">
      <c r="D5" s="1"/>
      <c r="E5" s="1" t="s">
        <v>82</v>
      </c>
      <c r="F5" s="1"/>
      <c r="G5" s="1"/>
      <c r="H5" s="1"/>
      <c r="I5" s="1"/>
      <c r="J5" s="1"/>
      <c r="K5" s="1"/>
      <c r="L5" s="1"/>
      <c r="M5" s="2"/>
    </row>
    <row r="6" spans="1:14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4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4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4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4" x14ac:dyDescent="0.25">
      <c r="K10" s="16">
        <v>45805</v>
      </c>
      <c r="M10" s="16"/>
    </row>
    <row r="11" spans="1:14" x14ac:dyDescent="0.25">
      <c r="A11" s="22" t="s">
        <v>0</v>
      </c>
      <c r="B11" s="22"/>
      <c r="C11" s="22"/>
      <c r="D11" s="22"/>
      <c r="E11" s="5"/>
      <c r="F11" s="5"/>
      <c r="G11" s="5"/>
      <c r="H11" s="5"/>
      <c r="I11" s="5"/>
      <c r="J11" s="5"/>
      <c r="K11" s="5"/>
      <c r="L11" s="5"/>
      <c r="M11" s="5"/>
    </row>
    <row r="12" spans="1:14" ht="60" x14ac:dyDescent="0.25">
      <c r="A12" s="3" t="s">
        <v>1</v>
      </c>
      <c r="B12" s="31" t="s">
        <v>2</v>
      </c>
      <c r="C12" s="31"/>
      <c r="D12" s="31"/>
      <c r="E12" s="9" t="s">
        <v>148</v>
      </c>
      <c r="F12" s="10" t="s">
        <v>73</v>
      </c>
      <c r="G12" s="10" t="s">
        <v>107</v>
      </c>
      <c r="H12" s="11" t="s">
        <v>108</v>
      </c>
      <c r="I12" s="18" t="s">
        <v>3</v>
      </c>
      <c r="J12" s="12" t="s">
        <v>149</v>
      </c>
      <c r="K12" s="12" t="s">
        <v>4</v>
      </c>
      <c r="L12" s="12" t="s">
        <v>11</v>
      </c>
      <c r="M12" s="12" t="s">
        <v>12</v>
      </c>
      <c r="N12" s="21"/>
    </row>
    <row r="13" spans="1:14" x14ac:dyDescent="0.25">
      <c r="A13" s="3">
        <v>101</v>
      </c>
      <c r="B13" s="13" t="s">
        <v>89</v>
      </c>
      <c r="C13" s="3"/>
      <c r="D13" s="3"/>
      <c r="E13" s="3" t="s">
        <v>150</v>
      </c>
      <c r="F13" s="3">
        <v>3</v>
      </c>
      <c r="G13" s="3"/>
      <c r="H13" s="3">
        <f>F13+G13</f>
        <v>3</v>
      </c>
      <c r="I13" s="14">
        <v>744</v>
      </c>
      <c r="J13" s="3">
        <v>1</v>
      </c>
      <c r="K13" s="13">
        <f>H13-J13</f>
        <v>2</v>
      </c>
      <c r="L13" s="4">
        <f>I13*K13</f>
        <v>1488</v>
      </c>
      <c r="M13" s="4">
        <f>I13*J13</f>
        <v>744</v>
      </c>
    </row>
    <row r="14" spans="1:14" x14ac:dyDescent="0.25">
      <c r="A14" s="3">
        <v>102</v>
      </c>
      <c r="B14" s="13" t="s">
        <v>7</v>
      </c>
      <c r="C14" s="3"/>
      <c r="D14" s="3"/>
      <c r="E14" s="3" t="s">
        <v>150</v>
      </c>
      <c r="F14" s="3">
        <v>3</v>
      </c>
      <c r="G14" s="3"/>
      <c r="H14" s="3">
        <f t="shared" ref="H14:H77" si="0">F14+G14</f>
        <v>3</v>
      </c>
      <c r="I14" s="14">
        <v>145</v>
      </c>
      <c r="J14" s="3">
        <v>2</v>
      </c>
      <c r="K14" s="13">
        <f t="shared" ref="K14:K77" si="1">H14-J14</f>
        <v>1</v>
      </c>
      <c r="L14" s="4">
        <f t="shared" ref="L14:L77" si="2">I14*K14</f>
        <v>145</v>
      </c>
      <c r="M14" s="4">
        <f t="shared" ref="M14:M77" si="3">I14*J14</f>
        <v>290</v>
      </c>
    </row>
    <row r="15" spans="1:14" x14ac:dyDescent="0.25">
      <c r="A15" s="3">
        <v>103</v>
      </c>
      <c r="B15" s="15" t="s">
        <v>182</v>
      </c>
      <c r="C15" s="3"/>
      <c r="D15" s="3"/>
      <c r="E15" s="3" t="s">
        <v>150</v>
      </c>
      <c r="F15" s="3">
        <v>20</v>
      </c>
      <c r="G15" s="3">
        <v>80</v>
      </c>
      <c r="H15" s="3">
        <f t="shared" si="0"/>
        <v>100</v>
      </c>
      <c r="I15" s="14">
        <v>6.5</v>
      </c>
      <c r="J15" s="3">
        <v>100</v>
      </c>
      <c r="K15" s="13">
        <f t="shared" si="1"/>
        <v>0</v>
      </c>
      <c r="L15" s="4">
        <f t="shared" si="2"/>
        <v>0</v>
      </c>
      <c r="M15" s="4">
        <f t="shared" si="3"/>
        <v>650</v>
      </c>
    </row>
    <row r="16" spans="1:14" x14ac:dyDescent="0.25">
      <c r="A16" s="3">
        <v>104</v>
      </c>
      <c r="B16" s="13" t="s">
        <v>43</v>
      </c>
      <c r="C16" s="3"/>
      <c r="D16" s="3"/>
      <c r="E16" s="3" t="s">
        <v>150</v>
      </c>
      <c r="F16" s="3">
        <v>9</v>
      </c>
      <c r="G16" s="3"/>
      <c r="H16" s="3">
        <f t="shared" si="0"/>
        <v>9</v>
      </c>
      <c r="I16" s="14">
        <v>116</v>
      </c>
      <c r="J16" s="3">
        <v>9</v>
      </c>
      <c r="K16" s="13">
        <f t="shared" si="1"/>
        <v>0</v>
      </c>
      <c r="L16" s="4">
        <f t="shared" si="2"/>
        <v>0</v>
      </c>
      <c r="M16" s="4">
        <f t="shared" si="3"/>
        <v>1044</v>
      </c>
    </row>
    <row r="17" spans="1:13" x14ac:dyDescent="0.25">
      <c r="A17" s="3">
        <v>105</v>
      </c>
      <c r="B17" s="13" t="s">
        <v>9</v>
      </c>
      <c r="C17" s="3"/>
      <c r="D17" s="3"/>
      <c r="E17" s="3" t="s">
        <v>150</v>
      </c>
      <c r="F17" s="3">
        <v>7</v>
      </c>
      <c r="G17" s="3"/>
      <c r="H17" s="3">
        <f t="shared" si="0"/>
        <v>7</v>
      </c>
      <c r="I17" s="14">
        <v>349</v>
      </c>
      <c r="J17" s="3">
        <v>4</v>
      </c>
      <c r="K17" s="13">
        <f t="shared" si="1"/>
        <v>3</v>
      </c>
      <c r="L17" s="4">
        <f t="shared" si="2"/>
        <v>1047</v>
      </c>
      <c r="M17" s="4">
        <f t="shared" si="3"/>
        <v>1396</v>
      </c>
    </row>
    <row r="18" spans="1:13" x14ac:dyDescent="0.25">
      <c r="A18" s="3">
        <v>106</v>
      </c>
      <c r="B18" s="13" t="s">
        <v>32</v>
      </c>
      <c r="C18" s="3"/>
      <c r="D18" s="3"/>
      <c r="E18" s="3" t="s">
        <v>150</v>
      </c>
      <c r="F18" s="3">
        <v>77</v>
      </c>
      <c r="G18" s="3">
        <v>120</v>
      </c>
      <c r="H18" s="3">
        <f t="shared" si="0"/>
        <v>197</v>
      </c>
      <c r="I18" s="14">
        <v>10.1</v>
      </c>
      <c r="J18" s="3">
        <v>42</v>
      </c>
      <c r="K18" s="13">
        <f t="shared" si="1"/>
        <v>155</v>
      </c>
      <c r="L18" s="4">
        <f t="shared" si="2"/>
        <v>1565.5</v>
      </c>
      <c r="M18" s="4">
        <f t="shared" si="3"/>
        <v>424.2</v>
      </c>
    </row>
    <row r="19" spans="1:13" x14ac:dyDescent="0.25">
      <c r="A19" s="3">
        <v>107</v>
      </c>
      <c r="B19" s="13" t="s">
        <v>33</v>
      </c>
      <c r="C19" s="3"/>
      <c r="D19" s="3"/>
      <c r="E19" s="3" t="s">
        <v>150</v>
      </c>
      <c r="F19" s="3">
        <v>52</v>
      </c>
      <c r="G19" s="3"/>
      <c r="H19" s="3">
        <f t="shared" si="0"/>
        <v>52</v>
      </c>
      <c r="I19" s="14">
        <v>7</v>
      </c>
      <c r="J19" s="3">
        <v>2</v>
      </c>
      <c r="K19" s="13">
        <f t="shared" si="1"/>
        <v>50</v>
      </c>
      <c r="L19" s="4">
        <f t="shared" si="2"/>
        <v>350</v>
      </c>
      <c r="M19" s="4">
        <f t="shared" si="3"/>
        <v>14</v>
      </c>
    </row>
    <row r="20" spans="1:13" x14ac:dyDescent="0.25">
      <c r="A20" s="3">
        <v>108</v>
      </c>
      <c r="B20" s="13" t="s">
        <v>72</v>
      </c>
      <c r="C20" s="3"/>
      <c r="D20" s="3"/>
      <c r="E20" s="3" t="s">
        <v>150</v>
      </c>
      <c r="F20" s="3">
        <v>112</v>
      </c>
      <c r="G20" s="3"/>
      <c r="H20" s="3">
        <f t="shared" si="0"/>
        <v>112</v>
      </c>
      <c r="I20" s="14">
        <v>7</v>
      </c>
      <c r="J20" s="3">
        <v>0</v>
      </c>
      <c r="K20" s="13">
        <f t="shared" si="1"/>
        <v>112</v>
      </c>
      <c r="L20" s="4">
        <f t="shared" si="2"/>
        <v>784</v>
      </c>
      <c r="M20" s="4">
        <f t="shared" si="3"/>
        <v>0</v>
      </c>
    </row>
    <row r="21" spans="1:13" x14ac:dyDescent="0.25">
      <c r="A21" s="3">
        <v>109</v>
      </c>
      <c r="B21" s="13" t="s">
        <v>71</v>
      </c>
      <c r="C21" s="3"/>
      <c r="D21" s="3"/>
      <c r="E21" s="3" t="s">
        <v>150</v>
      </c>
      <c r="F21" s="3">
        <v>10</v>
      </c>
      <c r="G21" s="3"/>
      <c r="H21" s="3">
        <f t="shared" si="0"/>
        <v>10</v>
      </c>
      <c r="I21" s="14">
        <v>10</v>
      </c>
      <c r="J21" s="3">
        <v>1</v>
      </c>
      <c r="K21" s="13">
        <f t="shared" si="1"/>
        <v>9</v>
      </c>
      <c r="L21" s="4">
        <f t="shared" si="2"/>
        <v>90</v>
      </c>
      <c r="M21" s="4">
        <f t="shared" si="3"/>
        <v>10</v>
      </c>
    </row>
    <row r="22" spans="1:13" x14ac:dyDescent="0.25">
      <c r="A22" s="3">
        <v>110</v>
      </c>
      <c r="B22" s="13" t="s">
        <v>53</v>
      </c>
      <c r="C22" s="3"/>
      <c r="D22" s="3"/>
      <c r="E22" s="3" t="s">
        <v>150</v>
      </c>
      <c r="F22" s="3">
        <v>9</v>
      </c>
      <c r="G22" s="3"/>
      <c r="H22" s="3">
        <f t="shared" si="0"/>
        <v>9</v>
      </c>
      <c r="I22" s="14">
        <v>8</v>
      </c>
      <c r="J22" s="3">
        <v>0</v>
      </c>
      <c r="K22" s="13">
        <f t="shared" si="1"/>
        <v>9</v>
      </c>
      <c r="L22" s="4">
        <f t="shared" si="2"/>
        <v>72</v>
      </c>
      <c r="M22" s="4">
        <f t="shared" si="3"/>
        <v>0</v>
      </c>
    </row>
    <row r="23" spans="1:13" x14ac:dyDescent="0.25">
      <c r="A23" s="3">
        <v>111</v>
      </c>
      <c r="B23" s="13" t="s">
        <v>173</v>
      </c>
      <c r="C23" s="3"/>
      <c r="D23" s="3"/>
      <c r="E23" s="3" t="s">
        <v>150</v>
      </c>
      <c r="F23" s="3">
        <v>31</v>
      </c>
      <c r="G23" s="3"/>
      <c r="H23" s="3">
        <f t="shared" si="0"/>
        <v>31</v>
      </c>
      <c r="I23" s="14">
        <v>69.599999999999994</v>
      </c>
      <c r="J23" s="3">
        <v>5</v>
      </c>
      <c r="K23" s="13">
        <f t="shared" si="1"/>
        <v>26</v>
      </c>
      <c r="L23" s="4">
        <f t="shared" si="2"/>
        <v>1809.6</v>
      </c>
      <c r="M23" s="4">
        <f t="shared" si="3"/>
        <v>348</v>
      </c>
    </row>
    <row r="24" spans="1:13" x14ac:dyDescent="0.25">
      <c r="A24" s="3">
        <v>112</v>
      </c>
      <c r="B24" s="13" t="s">
        <v>123</v>
      </c>
      <c r="C24" s="3"/>
      <c r="D24" s="3"/>
      <c r="E24" s="3" t="s">
        <v>150</v>
      </c>
      <c r="F24" s="3">
        <v>5</v>
      </c>
      <c r="G24" s="3"/>
      <c r="H24" s="3">
        <f t="shared" si="0"/>
        <v>5</v>
      </c>
      <c r="I24" s="14">
        <v>69.599999999999994</v>
      </c>
      <c r="J24" s="3">
        <v>5</v>
      </c>
      <c r="K24" s="13">
        <f t="shared" si="1"/>
        <v>0</v>
      </c>
      <c r="L24" s="4">
        <f t="shared" si="2"/>
        <v>0</v>
      </c>
      <c r="M24" s="4">
        <f t="shared" si="3"/>
        <v>348</v>
      </c>
    </row>
    <row r="25" spans="1:13" x14ac:dyDescent="0.25">
      <c r="A25" s="3">
        <v>113</v>
      </c>
      <c r="B25" s="13" t="s">
        <v>188</v>
      </c>
      <c r="C25" s="3"/>
      <c r="D25" s="3"/>
      <c r="E25" s="3" t="s">
        <v>150</v>
      </c>
      <c r="F25" s="3">
        <v>28</v>
      </c>
      <c r="G25" s="3"/>
      <c r="H25" s="3">
        <f t="shared" si="0"/>
        <v>28</v>
      </c>
      <c r="I25" s="14">
        <v>57.8</v>
      </c>
      <c r="J25" s="3">
        <v>5</v>
      </c>
      <c r="K25" s="13">
        <f t="shared" si="1"/>
        <v>23</v>
      </c>
      <c r="L25" s="4">
        <f t="shared" si="2"/>
        <v>1329.3999999999999</v>
      </c>
      <c r="M25" s="4">
        <f t="shared" si="3"/>
        <v>289</v>
      </c>
    </row>
    <row r="26" spans="1:13" x14ac:dyDescent="0.25">
      <c r="A26" s="3">
        <v>114</v>
      </c>
      <c r="B26" s="13" t="s">
        <v>217</v>
      </c>
      <c r="C26" s="3"/>
      <c r="D26" s="3"/>
      <c r="E26" s="3" t="s">
        <v>144</v>
      </c>
      <c r="F26" s="3">
        <v>8</v>
      </c>
      <c r="G26" s="3"/>
      <c r="H26" s="3">
        <f t="shared" si="0"/>
        <v>8</v>
      </c>
      <c r="I26" s="14">
        <v>1350</v>
      </c>
      <c r="J26" s="3">
        <v>1</v>
      </c>
      <c r="K26" s="13">
        <f t="shared" si="1"/>
        <v>7</v>
      </c>
      <c r="L26" s="4">
        <f t="shared" si="2"/>
        <v>9450</v>
      </c>
      <c r="M26" s="4">
        <f t="shared" si="3"/>
        <v>1350</v>
      </c>
    </row>
    <row r="27" spans="1:13" x14ac:dyDescent="0.25">
      <c r="A27" s="3">
        <v>115</v>
      </c>
      <c r="B27" s="13" t="s">
        <v>166</v>
      </c>
      <c r="C27" s="3"/>
      <c r="D27" s="3"/>
      <c r="E27" s="3" t="s">
        <v>144</v>
      </c>
      <c r="F27" s="3">
        <v>19</v>
      </c>
      <c r="G27" s="3"/>
      <c r="H27" s="3">
        <f t="shared" si="0"/>
        <v>19</v>
      </c>
      <c r="I27" s="14">
        <v>47.17</v>
      </c>
      <c r="J27" s="3">
        <v>9</v>
      </c>
      <c r="K27" s="13">
        <f t="shared" si="1"/>
        <v>10</v>
      </c>
      <c r="L27" s="4">
        <f t="shared" si="2"/>
        <v>471.70000000000005</v>
      </c>
      <c r="M27" s="4">
        <f t="shared" si="3"/>
        <v>424.53000000000003</v>
      </c>
    </row>
    <row r="28" spans="1:13" x14ac:dyDescent="0.25">
      <c r="A28" s="3">
        <v>116</v>
      </c>
      <c r="B28" s="13" t="s">
        <v>110</v>
      </c>
      <c r="C28" s="3"/>
      <c r="D28" s="3"/>
      <c r="E28" s="3" t="s">
        <v>144</v>
      </c>
      <c r="F28" s="3">
        <v>3</v>
      </c>
      <c r="G28" s="3"/>
      <c r="H28" s="3">
        <f t="shared" si="0"/>
        <v>3</v>
      </c>
      <c r="I28" s="14">
        <v>359.9</v>
      </c>
      <c r="J28" s="3">
        <v>0</v>
      </c>
      <c r="K28" s="13">
        <f t="shared" si="1"/>
        <v>3</v>
      </c>
      <c r="L28" s="4">
        <f t="shared" si="2"/>
        <v>1079.6999999999998</v>
      </c>
      <c r="M28" s="4">
        <f t="shared" si="3"/>
        <v>0</v>
      </c>
    </row>
    <row r="29" spans="1:13" x14ac:dyDescent="0.25">
      <c r="A29" s="3">
        <v>117</v>
      </c>
      <c r="B29" s="13" t="s">
        <v>222</v>
      </c>
      <c r="C29" s="3"/>
      <c r="D29" s="3"/>
      <c r="E29" s="3" t="s">
        <v>144</v>
      </c>
      <c r="F29" s="3">
        <v>5</v>
      </c>
      <c r="G29" s="3"/>
      <c r="H29" s="3">
        <f t="shared" si="0"/>
        <v>5</v>
      </c>
      <c r="I29" s="14">
        <v>469</v>
      </c>
      <c r="J29" s="3">
        <v>0</v>
      </c>
      <c r="K29" s="13">
        <f>H29-J29</f>
        <v>5</v>
      </c>
      <c r="L29" s="4">
        <f t="shared" si="2"/>
        <v>2345</v>
      </c>
      <c r="M29" s="4">
        <f t="shared" si="3"/>
        <v>0</v>
      </c>
    </row>
    <row r="30" spans="1:13" x14ac:dyDescent="0.25">
      <c r="A30" s="3">
        <v>118</v>
      </c>
      <c r="B30" s="15" t="s">
        <v>223</v>
      </c>
      <c r="C30" s="3"/>
      <c r="D30" s="3"/>
      <c r="E30" s="3" t="s">
        <v>144</v>
      </c>
      <c r="F30" s="3">
        <v>3</v>
      </c>
      <c r="G30" s="3"/>
      <c r="H30" s="3">
        <f t="shared" si="0"/>
        <v>3</v>
      </c>
      <c r="I30" s="14">
        <v>178.2</v>
      </c>
      <c r="J30" s="3">
        <v>0</v>
      </c>
      <c r="K30" s="13">
        <f t="shared" si="1"/>
        <v>3</v>
      </c>
      <c r="L30" s="4">
        <f t="shared" si="2"/>
        <v>534.59999999999991</v>
      </c>
      <c r="M30" s="4">
        <f t="shared" si="3"/>
        <v>0</v>
      </c>
    </row>
    <row r="31" spans="1:13" x14ac:dyDescent="0.25">
      <c r="A31" s="3">
        <v>119</v>
      </c>
      <c r="B31" s="15" t="s">
        <v>224</v>
      </c>
      <c r="C31" s="3"/>
      <c r="D31" s="3"/>
      <c r="E31" s="3" t="s">
        <v>144</v>
      </c>
      <c r="F31" s="3">
        <v>2</v>
      </c>
      <c r="G31" s="3"/>
      <c r="H31" s="3">
        <f t="shared" si="0"/>
        <v>2</v>
      </c>
      <c r="I31" s="14">
        <v>147.5</v>
      </c>
      <c r="J31" s="3">
        <v>0</v>
      </c>
      <c r="K31" s="13">
        <f t="shared" si="1"/>
        <v>2</v>
      </c>
      <c r="L31" s="4">
        <f t="shared" si="2"/>
        <v>295</v>
      </c>
      <c r="M31" s="4">
        <f t="shared" si="3"/>
        <v>0</v>
      </c>
    </row>
    <row r="32" spans="1:13" x14ac:dyDescent="0.25">
      <c r="A32" s="3">
        <v>120</v>
      </c>
      <c r="B32" s="15" t="s">
        <v>225</v>
      </c>
      <c r="C32" s="3"/>
      <c r="D32" s="3"/>
      <c r="E32" s="3" t="s">
        <v>144</v>
      </c>
      <c r="F32" s="3">
        <v>0</v>
      </c>
      <c r="G32" s="3"/>
      <c r="H32" s="3">
        <f t="shared" si="0"/>
        <v>0</v>
      </c>
      <c r="I32" s="14">
        <v>224.2</v>
      </c>
      <c r="J32" s="3">
        <v>0</v>
      </c>
      <c r="K32" s="13">
        <f t="shared" si="1"/>
        <v>0</v>
      </c>
      <c r="L32" s="4">
        <f t="shared" si="2"/>
        <v>0</v>
      </c>
      <c r="M32" s="4">
        <f t="shared" si="3"/>
        <v>0</v>
      </c>
    </row>
    <row r="33" spans="1:13" x14ac:dyDescent="0.25">
      <c r="A33" s="3">
        <v>121</v>
      </c>
      <c r="B33" s="15" t="s">
        <v>178</v>
      </c>
      <c r="C33" s="3"/>
      <c r="D33" s="3"/>
      <c r="E33" s="3" t="s">
        <v>144</v>
      </c>
      <c r="F33" s="3">
        <v>2</v>
      </c>
      <c r="G33" s="3"/>
      <c r="H33" s="3">
        <f t="shared" si="0"/>
        <v>2</v>
      </c>
      <c r="I33" s="14">
        <v>159.30000000000001</v>
      </c>
      <c r="J33" s="3">
        <v>0</v>
      </c>
      <c r="K33" s="13">
        <f t="shared" si="1"/>
        <v>2</v>
      </c>
      <c r="L33" s="4">
        <f t="shared" si="2"/>
        <v>318.60000000000002</v>
      </c>
      <c r="M33" s="4">
        <f t="shared" si="3"/>
        <v>0</v>
      </c>
    </row>
    <row r="34" spans="1:13" x14ac:dyDescent="0.25">
      <c r="A34" s="3">
        <v>122</v>
      </c>
      <c r="B34" s="13" t="s">
        <v>51</v>
      </c>
      <c r="C34" s="3"/>
      <c r="D34" s="3"/>
      <c r="E34" s="3" t="s">
        <v>144</v>
      </c>
      <c r="F34" s="3">
        <v>10</v>
      </c>
      <c r="G34" s="3"/>
      <c r="H34" s="3">
        <f t="shared" si="0"/>
        <v>10</v>
      </c>
      <c r="I34" s="14">
        <v>60</v>
      </c>
      <c r="J34" s="3">
        <v>0</v>
      </c>
      <c r="K34" s="13">
        <f t="shared" si="1"/>
        <v>10</v>
      </c>
      <c r="L34" s="4">
        <f t="shared" si="2"/>
        <v>600</v>
      </c>
      <c r="M34" s="4">
        <f t="shared" si="3"/>
        <v>0</v>
      </c>
    </row>
    <row r="35" spans="1:13" x14ac:dyDescent="0.25">
      <c r="A35" s="3">
        <v>123</v>
      </c>
      <c r="B35" s="13" t="s">
        <v>184</v>
      </c>
      <c r="C35" s="3"/>
      <c r="D35" s="3"/>
      <c r="E35" s="3" t="s">
        <v>144</v>
      </c>
      <c r="F35" s="3">
        <v>38</v>
      </c>
      <c r="G35" s="3"/>
      <c r="H35" s="3">
        <f t="shared" si="0"/>
        <v>38</v>
      </c>
      <c r="I35" s="14">
        <v>75</v>
      </c>
      <c r="J35" s="3">
        <v>0</v>
      </c>
      <c r="K35" s="13">
        <f t="shared" si="1"/>
        <v>38</v>
      </c>
      <c r="L35" s="4">
        <f t="shared" si="2"/>
        <v>2850</v>
      </c>
      <c r="M35" s="4">
        <f t="shared" si="3"/>
        <v>0</v>
      </c>
    </row>
    <row r="36" spans="1:13" x14ac:dyDescent="0.25">
      <c r="A36" s="3">
        <v>124</v>
      </c>
      <c r="B36" s="13" t="s">
        <v>59</v>
      </c>
      <c r="C36" s="3"/>
      <c r="D36" s="3"/>
      <c r="E36" s="3" t="s">
        <v>144</v>
      </c>
      <c r="F36" s="3">
        <v>12</v>
      </c>
      <c r="G36" s="3"/>
      <c r="H36" s="3">
        <f t="shared" si="0"/>
        <v>12</v>
      </c>
      <c r="I36" s="14">
        <v>47.2</v>
      </c>
      <c r="J36" s="3">
        <v>1</v>
      </c>
      <c r="K36" s="13">
        <f t="shared" si="1"/>
        <v>11</v>
      </c>
      <c r="L36" s="4">
        <f t="shared" si="2"/>
        <v>519.20000000000005</v>
      </c>
      <c r="M36" s="4">
        <f t="shared" si="3"/>
        <v>47.2</v>
      </c>
    </row>
    <row r="37" spans="1:13" x14ac:dyDescent="0.25">
      <c r="A37" s="3">
        <v>125</v>
      </c>
      <c r="B37" s="13" t="s">
        <v>181</v>
      </c>
      <c r="C37" s="3"/>
      <c r="D37" s="3"/>
      <c r="E37" s="3" t="s">
        <v>144</v>
      </c>
      <c r="F37" s="3">
        <v>2</v>
      </c>
      <c r="G37" s="3"/>
      <c r="H37" s="3">
        <f t="shared" si="0"/>
        <v>2</v>
      </c>
      <c r="I37" s="14">
        <v>76.7</v>
      </c>
      <c r="J37" s="3">
        <v>0</v>
      </c>
      <c r="K37" s="13">
        <f t="shared" si="1"/>
        <v>2</v>
      </c>
      <c r="L37" s="4">
        <f t="shared" si="2"/>
        <v>153.4</v>
      </c>
      <c r="M37" s="4">
        <f t="shared" si="3"/>
        <v>0</v>
      </c>
    </row>
    <row r="38" spans="1:13" x14ac:dyDescent="0.25">
      <c r="A38" s="3">
        <v>126</v>
      </c>
      <c r="B38" s="13" t="s">
        <v>20</v>
      </c>
      <c r="C38" s="3"/>
      <c r="D38" s="3"/>
      <c r="E38" s="3" t="s">
        <v>144</v>
      </c>
      <c r="F38" s="3">
        <v>28</v>
      </c>
      <c r="G38" s="3"/>
      <c r="H38" s="3">
        <f t="shared" si="0"/>
        <v>28</v>
      </c>
      <c r="I38" s="14">
        <v>38</v>
      </c>
      <c r="J38" s="3">
        <v>12</v>
      </c>
      <c r="K38" s="13">
        <f t="shared" si="1"/>
        <v>16</v>
      </c>
      <c r="L38" s="4">
        <f t="shared" si="2"/>
        <v>608</v>
      </c>
      <c r="M38" s="4">
        <f t="shared" si="3"/>
        <v>456</v>
      </c>
    </row>
    <row r="39" spans="1:13" x14ac:dyDescent="0.25">
      <c r="A39" s="3">
        <v>127</v>
      </c>
      <c r="B39" s="13" t="s">
        <v>187</v>
      </c>
      <c r="C39" s="3"/>
      <c r="D39" s="3"/>
      <c r="E39" s="3" t="s">
        <v>144</v>
      </c>
      <c r="F39" s="3">
        <v>20</v>
      </c>
      <c r="G39" s="3"/>
      <c r="H39" s="3">
        <f t="shared" si="0"/>
        <v>20</v>
      </c>
      <c r="I39" s="14">
        <v>46</v>
      </c>
      <c r="J39" s="3">
        <v>11</v>
      </c>
      <c r="K39" s="13">
        <f t="shared" si="1"/>
        <v>9</v>
      </c>
      <c r="L39" s="4">
        <f t="shared" si="2"/>
        <v>414</v>
      </c>
      <c r="M39" s="4">
        <f t="shared" si="3"/>
        <v>506</v>
      </c>
    </row>
    <row r="40" spans="1:13" x14ac:dyDescent="0.25">
      <c r="A40" s="3">
        <v>128</v>
      </c>
      <c r="B40" s="15" t="s">
        <v>218</v>
      </c>
      <c r="C40" s="3"/>
      <c r="D40" s="3"/>
      <c r="E40" s="3" t="s">
        <v>144</v>
      </c>
      <c r="F40" s="3">
        <v>7</v>
      </c>
      <c r="G40" s="3"/>
      <c r="H40" s="3">
        <f t="shared" si="0"/>
        <v>7</v>
      </c>
      <c r="I40" s="14">
        <v>50</v>
      </c>
      <c r="J40" s="3">
        <v>6</v>
      </c>
      <c r="K40" s="13">
        <f t="shared" si="1"/>
        <v>1</v>
      </c>
      <c r="L40" s="4">
        <f t="shared" si="2"/>
        <v>50</v>
      </c>
      <c r="M40" s="4">
        <f t="shared" si="3"/>
        <v>300</v>
      </c>
    </row>
    <row r="41" spans="1:13" x14ac:dyDescent="0.25">
      <c r="A41" s="3">
        <v>129</v>
      </c>
      <c r="B41" s="15" t="s">
        <v>113</v>
      </c>
      <c r="C41" s="3"/>
      <c r="D41" s="3"/>
      <c r="E41" s="3" t="s">
        <v>144</v>
      </c>
      <c r="F41" s="3">
        <v>36</v>
      </c>
      <c r="G41" s="3"/>
      <c r="H41" s="3">
        <f t="shared" si="0"/>
        <v>36</v>
      </c>
      <c r="I41" s="14">
        <v>123.9</v>
      </c>
      <c r="J41" s="3">
        <v>0</v>
      </c>
      <c r="K41" s="13">
        <f t="shared" si="1"/>
        <v>36</v>
      </c>
      <c r="L41" s="4">
        <f t="shared" si="2"/>
        <v>4460.4000000000005</v>
      </c>
      <c r="M41" s="4">
        <f t="shared" si="3"/>
        <v>0</v>
      </c>
    </row>
    <row r="42" spans="1:13" x14ac:dyDescent="0.25">
      <c r="A42" s="3">
        <v>130</v>
      </c>
      <c r="B42" s="15" t="s">
        <v>112</v>
      </c>
      <c r="C42" s="3"/>
      <c r="D42" s="3"/>
      <c r="E42" s="3" t="s">
        <v>144</v>
      </c>
      <c r="F42" s="3">
        <v>27</v>
      </c>
      <c r="G42" s="3"/>
      <c r="H42" s="3">
        <f t="shared" si="0"/>
        <v>27</v>
      </c>
      <c r="I42" s="14">
        <v>171.1</v>
      </c>
      <c r="J42" s="3">
        <v>0</v>
      </c>
      <c r="K42" s="13">
        <f t="shared" si="1"/>
        <v>27</v>
      </c>
      <c r="L42" s="4">
        <f t="shared" si="2"/>
        <v>4619.7</v>
      </c>
      <c r="M42" s="4">
        <f t="shared" si="3"/>
        <v>0</v>
      </c>
    </row>
    <row r="43" spans="1:13" x14ac:dyDescent="0.25">
      <c r="A43" s="3">
        <v>131</v>
      </c>
      <c r="B43" s="15" t="s">
        <v>111</v>
      </c>
      <c r="C43" s="3"/>
      <c r="D43" s="3"/>
      <c r="E43" s="3" t="s">
        <v>144</v>
      </c>
      <c r="F43" s="3">
        <v>24</v>
      </c>
      <c r="G43" s="3"/>
      <c r="H43" s="3">
        <f t="shared" si="0"/>
        <v>24</v>
      </c>
      <c r="I43" s="14">
        <v>230.1</v>
      </c>
      <c r="J43" s="3">
        <v>0</v>
      </c>
      <c r="K43" s="13">
        <f t="shared" si="1"/>
        <v>24</v>
      </c>
      <c r="L43" s="4">
        <f t="shared" si="2"/>
        <v>5522.4</v>
      </c>
      <c r="M43" s="4">
        <f t="shared" si="3"/>
        <v>0</v>
      </c>
    </row>
    <row r="44" spans="1:13" x14ac:dyDescent="0.25">
      <c r="A44" s="3">
        <v>132</v>
      </c>
      <c r="B44" s="13" t="s">
        <v>21</v>
      </c>
      <c r="C44" s="3"/>
      <c r="D44" s="3"/>
      <c r="E44" s="3" t="s">
        <v>144</v>
      </c>
      <c r="F44" s="3">
        <v>2</v>
      </c>
      <c r="G44" s="3"/>
      <c r="H44" s="3">
        <f t="shared" si="0"/>
        <v>2</v>
      </c>
      <c r="I44" s="14">
        <v>19</v>
      </c>
      <c r="J44" s="3">
        <v>0</v>
      </c>
      <c r="K44" s="13">
        <f t="shared" si="1"/>
        <v>2</v>
      </c>
      <c r="L44" s="4">
        <f t="shared" si="2"/>
        <v>38</v>
      </c>
      <c r="M44" s="4">
        <f t="shared" si="3"/>
        <v>0</v>
      </c>
    </row>
    <row r="45" spans="1:13" x14ac:dyDescent="0.25">
      <c r="A45" s="3">
        <v>133</v>
      </c>
      <c r="B45" s="13" t="s">
        <v>23</v>
      </c>
      <c r="C45" s="3"/>
      <c r="D45" s="3"/>
      <c r="E45" s="3" t="s">
        <v>6</v>
      </c>
      <c r="F45" s="3">
        <v>17</v>
      </c>
      <c r="G45" s="3">
        <v>12</v>
      </c>
      <c r="H45" s="3">
        <f t="shared" si="0"/>
        <v>29</v>
      </c>
      <c r="I45" s="14">
        <v>68.64</v>
      </c>
      <c r="J45" s="3">
        <v>18</v>
      </c>
      <c r="K45" s="13">
        <f t="shared" si="1"/>
        <v>11</v>
      </c>
      <c r="L45" s="4">
        <f t="shared" si="2"/>
        <v>755.04</v>
      </c>
      <c r="M45" s="4">
        <f t="shared" si="3"/>
        <v>1235.52</v>
      </c>
    </row>
    <row r="46" spans="1:13" x14ac:dyDescent="0.25">
      <c r="A46" s="3">
        <v>134</v>
      </c>
      <c r="B46" s="13" t="s">
        <v>109</v>
      </c>
      <c r="C46" s="3"/>
      <c r="D46" s="3"/>
      <c r="E46" s="3" t="s">
        <v>154</v>
      </c>
      <c r="F46" s="3">
        <v>11</v>
      </c>
      <c r="G46" s="3"/>
      <c r="H46" s="3">
        <f t="shared" si="0"/>
        <v>11</v>
      </c>
      <c r="I46" s="14">
        <v>1200</v>
      </c>
      <c r="J46" s="3"/>
      <c r="K46" s="13">
        <f t="shared" si="1"/>
        <v>11</v>
      </c>
      <c r="L46" s="4">
        <f t="shared" si="2"/>
        <v>13200</v>
      </c>
      <c r="M46" s="4">
        <f t="shared" si="3"/>
        <v>0</v>
      </c>
    </row>
    <row r="47" spans="1:13" x14ac:dyDescent="0.25">
      <c r="A47" s="3">
        <v>135</v>
      </c>
      <c r="B47" s="13" t="s">
        <v>31</v>
      </c>
      <c r="C47" s="3"/>
      <c r="D47" s="3"/>
      <c r="E47" s="3" t="s">
        <v>144</v>
      </c>
      <c r="F47" s="3">
        <v>14</v>
      </c>
      <c r="G47" s="3"/>
      <c r="H47" s="3">
        <f t="shared" si="0"/>
        <v>14</v>
      </c>
      <c r="I47" s="14">
        <v>53</v>
      </c>
      <c r="J47" s="3">
        <v>3</v>
      </c>
      <c r="K47" s="13">
        <f t="shared" si="1"/>
        <v>11</v>
      </c>
      <c r="L47" s="4">
        <f t="shared" si="2"/>
        <v>583</v>
      </c>
      <c r="M47" s="4">
        <f t="shared" si="3"/>
        <v>159</v>
      </c>
    </row>
    <row r="48" spans="1:13" x14ac:dyDescent="0.25">
      <c r="A48" s="3">
        <v>136</v>
      </c>
      <c r="B48" s="13" t="s">
        <v>126</v>
      </c>
      <c r="C48" s="3"/>
      <c r="D48" s="3"/>
      <c r="E48" s="3" t="s">
        <v>10</v>
      </c>
      <c r="F48" s="3">
        <v>2</v>
      </c>
      <c r="G48" s="3"/>
      <c r="H48" s="3">
        <f t="shared" si="0"/>
        <v>2</v>
      </c>
      <c r="I48" s="14">
        <v>629</v>
      </c>
      <c r="J48" s="3">
        <v>2</v>
      </c>
      <c r="K48" s="13">
        <f t="shared" si="1"/>
        <v>0</v>
      </c>
      <c r="L48" s="4">
        <f t="shared" si="2"/>
        <v>0</v>
      </c>
      <c r="M48" s="4">
        <f t="shared" si="3"/>
        <v>1258</v>
      </c>
    </row>
    <row r="49" spans="1:13" x14ac:dyDescent="0.25">
      <c r="A49" s="3">
        <v>137</v>
      </c>
      <c r="B49" s="13" t="s">
        <v>39</v>
      </c>
      <c r="C49" s="3"/>
      <c r="D49" s="3"/>
      <c r="E49" s="3" t="s">
        <v>144</v>
      </c>
      <c r="F49" s="3">
        <v>4</v>
      </c>
      <c r="G49" s="3"/>
      <c r="H49" s="3">
        <f t="shared" si="0"/>
        <v>4</v>
      </c>
      <c r="I49" s="14">
        <v>133</v>
      </c>
      <c r="J49" s="3">
        <v>1</v>
      </c>
      <c r="K49" s="13">
        <f t="shared" si="1"/>
        <v>3</v>
      </c>
      <c r="L49" s="4">
        <f t="shared" si="2"/>
        <v>399</v>
      </c>
      <c r="M49" s="4">
        <f t="shared" si="3"/>
        <v>133</v>
      </c>
    </row>
    <row r="50" spans="1:13" x14ac:dyDescent="0.25">
      <c r="A50" s="3">
        <v>138</v>
      </c>
      <c r="B50" s="13" t="s">
        <v>176</v>
      </c>
      <c r="C50" s="3"/>
      <c r="D50" s="3"/>
      <c r="E50" s="3" t="s">
        <v>144</v>
      </c>
      <c r="F50" s="3">
        <v>273</v>
      </c>
      <c r="G50" s="3">
        <v>300</v>
      </c>
      <c r="H50" s="3">
        <f>F50+G50</f>
        <v>573</v>
      </c>
      <c r="I50" s="14">
        <v>2.33</v>
      </c>
      <c r="J50" s="3">
        <v>271</v>
      </c>
      <c r="K50" s="13">
        <f t="shared" si="1"/>
        <v>302</v>
      </c>
      <c r="L50" s="4">
        <f t="shared" si="2"/>
        <v>703.66</v>
      </c>
      <c r="M50" s="4">
        <f t="shared" si="3"/>
        <v>631.43000000000006</v>
      </c>
    </row>
    <row r="51" spans="1:13" x14ac:dyDescent="0.25">
      <c r="A51" s="3">
        <v>139</v>
      </c>
      <c r="B51" s="13" t="s">
        <v>170</v>
      </c>
      <c r="C51" s="3"/>
      <c r="D51" s="3"/>
      <c r="E51" s="3" t="s">
        <v>144</v>
      </c>
      <c r="F51" s="3">
        <v>365</v>
      </c>
      <c r="G51" s="3"/>
      <c r="H51" s="3">
        <f t="shared" si="0"/>
        <v>365</v>
      </c>
      <c r="I51" s="14">
        <v>4.95</v>
      </c>
      <c r="J51" s="3">
        <v>205</v>
      </c>
      <c r="K51" s="13">
        <f t="shared" si="1"/>
        <v>160</v>
      </c>
      <c r="L51" s="4">
        <f t="shared" si="2"/>
        <v>792</v>
      </c>
      <c r="M51" s="4">
        <f t="shared" si="3"/>
        <v>1014.75</v>
      </c>
    </row>
    <row r="52" spans="1:13" x14ac:dyDescent="0.25">
      <c r="A52" s="3">
        <v>140</v>
      </c>
      <c r="B52" s="13" t="s">
        <v>246</v>
      </c>
      <c r="C52" s="3"/>
      <c r="D52" s="3"/>
      <c r="E52" s="3" t="s">
        <v>145</v>
      </c>
      <c r="F52" s="3">
        <v>32</v>
      </c>
      <c r="G52" s="3"/>
      <c r="H52" s="3">
        <f t="shared" si="0"/>
        <v>32</v>
      </c>
      <c r="I52" s="14">
        <v>72</v>
      </c>
      <c r="J52" s="3">
        <v>14</v>
      </c>
      <c r="K52" s="13">
        <f t="shared" si="1"/>
        <v>18</v>
      </c>
      <c r="L52" s="4">
        <f t="shared" si="2"/>
        <v>1296</v>
      </c>
      <c r="M52" s="4">
        <f t="shared" si="3"/>
        <v>1008</v>
      </c>
    </row>
    <row r="53" spans="1:13" x14ac:dyDescent="0.25">
      <c r="A53" s="3">
        <v>141</v>
      </c>
      <c r="B53" s="13" t="s">
        <v>125</v>
      </c>
      <c r="C53" s="3"/>
      <c r="D53" s="3"/>
      <c r="E53" s="3" t="s">
        <v>145</v>
      </c>
      <c r="F53" s="3">
        <v>34</v>
      </c>
      <c r="G53" s="3"/>
      <c r="H53" s="3">
        <f t="shared" si="0"/>
        <v>34</v>
      </c>
      <c r="I53" s="14">
        <v>36.58</v>
      </c>
      <c r="J53" s="3">
        <v>0</v>
      </c>
      <c r="K53" s="13">
        <f t="shared" si="1"/>
        <v>34</v>
      </c>
      <c r="L53" s="4">
        <f t="shared" si="2"/>
        <v>1243.72</v>
      </c>
      <c r="M53" s="4">
        <f t="shared" si="3"/>
        <v>0</v>
      </c>
    </row>
    <row r="54" spans="1:13" x14ac:dyDescent="0.25">
      <c r="A54" s="3">
        <v>142</v>
      </c>
      <c r="B54" s="13" t="s">
        <v>185</v>
      </c>
      <c r="C54" s="3"/>
      <c r="D54" s="3"/>
      <c r="E54" s="3" t="s">
        <v>145</v>
      </c>
      <c r="F54" s="3">
        <v>29</v>
      </c>
      <c r="G54" s="3"/>
      <c r="H54" s="3">
        <f t="shared" si="0"/>
        <v>29</v>
      </c>
      <c r="I54" s="14">
        <v>20</v>
      </c>
      <c r="J54" s="3">
        <v>2</v>
      </c>
      <c r="K54" s="13">
        <f t="shared" si="1"/>
        <v>27</v>
      </c>
      <c r="L54" s="4">
        <f t="shared" si="2"/>
        <v>540</v>
      </c>
      <c r="M54" s="4">
        <f t="shared" si="3"/>
        <v>40</v>
      </c>
    </row>
    <row r="55" spans="1:13" x14ac:dyDescent="0.25">
      <c r="A55" s="3">
        <v>143</v>
      </c>
      <c r="B55" s="13" t="s">
        <v>124</v>
      </c>
      <c r="C55" s="3"/>
      <c r="D55" s="3"/>
      <c r="E55" s="3" t="s">
        <v>145</v>
      </c>
      <c r="F55" s="3">
        <v>37</v>
      </c>
      <c r="G55" s="3"/>
      <c r="H55" s="3">
        <f t="shared" si="0"/>
        <v>37</v>
      </c>
      <c r="I55" s="14">
        <v>26</v>
      </c>
      <c r="J55" s="3">
        <v>0</v>
      </c>
      <c r="K55" s="13">
        <f t="shared" si="1"/>
        <v>37</v>
      </c>
      <c r="L55" s="4">
        <f t="shared" si="2"/>
        <v>962</v>
      </c>
      <c r="M55" s="4">
        <f t="shared" si="3"/>
        <v>0</v>
      </c>
    </row>
    <row r="56" spans="1:13" x14ac:dyDescent="0.25">
      <c r="A56" s="3">
        <v>144</v>
      </c>
      <c r="B56" s="13" t="s">
        <v>248</v>
      </c>
      <c r="C56" s="3"/>
      <c r="D56" s="3"/>
      <c r="E56" s="3" t="s">
        <v>145</v>
      </c>
      <c r="F56" s="3">
        <v>7</v>
      </c>
      <c r="G56" s="3">
        <v>8</v>
      </c>
      <c r="H56" s="3">
        <f t="shared" si="0"/>
        <v>15</v>
      </c>
      <c r="I56" s="14">
        <v>1080</v>
      </c>
      <c r="J56" s="3">
        <v>11</v>
      </c>
      <c r="K56" s="13">
        <f t="shared" si="1"/>
        <v>4</v>
      </c>
      <c r="L56" s="4">
        <f t="shared" si="2"/>
        <v>4320</v>
      </c>
      <c r="M56" s="4">
        <f t="shared" si="3"/>
        <v>11880</v>
      </c>
    </row>
    <row r="57" spans="1:13" x14ac:dyDescent="0.25">
      <c r="A57" s="3">
        <v>145</v>
      </c>
      <c r="B57" s="13" t="s">
        <v>244</v>
      </c>
      <c r="C57" s="3"/>
      <c r="D57" s="3"/>
      <c r="E57" s="3" t="s">
        <v>145</v>
      </c>
      <c r="F57" s="3">
        <v>5</v>
      </c>
      <c r="G57" s="3"/>
      <c r="H57" s="3">
        <f t="shared" si="0"/>
        <v>5</v>
      </c>
      <c r="I57" s="14">
        <v>616</v>
      </c>
      <c r="J57" s="3">
        <v>3</v>
      </c>
      <c r="K57" s="13">
        <f t="shared" si="1"/>
        <v>2</v>
      </c>
      <c r="L57" s="4">
        <f t="shared" si="2"/>
        <v>1232</v>
      </c>
      <c r="M57" s="4">
        <f t="shared" si="3"/>
        <v>1848</v>
      </c>
    </row>
    <row r="58" spans="1:13" x14ac:dyDescent="0.25">
      <c r="A58" s="3">
        <v>146</v>
      </c>
      <c r="B58" s="13" t="s">
        <v>245</v>
      </c>
      <c r="C58" s="3"/>
      <c r="D58" s="3"/>
      <c r="E58" s="3" t="s">
        <v>145</v>
      </c>
      <c r="F58" s="3">
        <v>8</v>
      </c>
      <c r="G58" s="3"/>
      <c r="H58" s="3">
        <f t="shared" si="0"/>
        <v>8</v>
      </c>
      <c r="I58" s="14">
        <v>240</v>
      </c>
      <c r="J58" s="3">
        <v>4</v>
      </c>
      <c r="K58" s="13">
        <f t="shared" si="1"/>
        <v>4</v>
      </c>
      <c r="L58" s="4">
        <f t="shared" si="2"/>
        <v>960</v>
      </c>
      <c r="M58" s="4">
        <f t="shared" si="3"/>
        <v>960</v>
      </c>
    </row>
    <row r="59" spans="1:13" x14ac:dyDescent="0.25">
      <c r="A59" s="3">
        <v>147</v>
      </c>
      <c r="B59" s="13" t="s">
        <v>243</v>
      </c>
      <c r="C59" s="3"/>
      <c r="D59" s="3"/>
      <c r="E59" s="3" t="s">
        <v>144</v>
      </c>
      <c r="F59" s="3">
        <v>5</v>
      </c>
      <c r="G59" s="3"/>
      <c r="H59" s="3">
        <f t="shared" si="0"/>
        <v>5</v>
      </c>
      <c r="I59" s="14">
        <v>1030.0999999999999</v>
      </c>
      <c r="J59" s="3">
        <v>3</v>
      </c>
      <c r="K59" s="13">
        <f t="shared" si="1"/>
        <v>2</v>
      </c>
      <c r="L59" s="4">
        <f t="shared" si="2"/>
        <v>2060.1999999999998</v>
      </c>
      <c r="M59" s="4">
        <f t="shared" si="3"/>
        <v>3090.2999999999997</v>
      </c>
    </row>
    <row r="60" spans="1:13" x14ac:dyDescent="0.25">
      <c r="A60" s="3">
        <v>148</v>
      </c>
      <c r="B60" s="13" t="s">
        <v>247</v>
      </c>
      <c r="C60" s="3"/>
      <c r="D60" s="3"/>
      <c r="E60" s="3" t="s">
        <v>145</v>
      </c>
      <c r="F60" s="3">
        <v>1</v>
      </c>
      <c r="G60" s="3"/>
      <c r="H60" s="3">
        <f t="shared" si="0"/>
        <v>1</v>
      </c>
      <c r="I60" s="14">
        <v>450.36</v>
      </c>
      <c r="J60" s="3">
        <v>1</v>
      </c>
      <c r="K60" s="13">
        <f t="shared" si="1"/>
        <v>0</v>
      </c>
      <c r="L60" s="4">
        <f t="shared" si="2"/>
        <v>0</v>
      </c>
      <c r="M60" s="4">
        <f t="shared" si="3"/>
        <v>450.36</v>
      </c>
    </row>
    <row r="61" spans="1:13" x14ac:dyDescent="0.25">
      <c r="A61" s="3">
        <v>149</v>
      </c>
      <c r="B61" s="13" t="s">
        <v>235</v>
      </c>
      <c r="C61" s="3"/>
      <c r="D61" s="3"/>
      <c r="E61" s="3" t="s">
        <v>6</v>
      </c>
      <c r="F61" s="3">
        <v>1</v>
      </c>
      <c r="G61" s="3"/>
      <c r="H61" s="3">
        <f t="shared" si="0"/>
        <v>1</v>
      </c>
      <c r="I61" s="14">
        <v>171.1</v>
      </c>
      <c r="J61" s="3">
        <v>1</v>
      </c>
      <c r="K61" s="13">
        <f t="shared" si="1"/>
        <v>0</v>
      </c>
      <c r="L61" s="4">
        <f t="shared" si="2"/>
        <v>0</v>
      </c>
      <c r="M61" s="4">
        <f t="shared" si="3"/>
        <v>171.1</v>
      </c>
    </row>
    <row r="62" spans="1:13" x14ac:dyDescent="0.25">
      <c r="A62" s="3">
        <v>150</v>
      </c>
      <c r="B62" s="13" t="s">
        <v>42</v>
      </c>
      <c r="C62" s="3"/>
      <c r="D62" s="3"/>
      <c r="E62" s="3" t="s">
        <v>10</v>
      </c>
      <c r="F62" s="3">
        <v>11</v>
      </c>
      <c r="G62" s="3"/>
      <c r="H62" s="3">
        <f t="shared" si="0"/>
        <v>11</v>
      </c>
      <c r="I62" s="14">
        <v>141.6</v>
      </c>
      <c r="J62" s="3">
        <v>1</v>
      </c>
      <c r="K62" s="13">
        <f t="shared" si="1"/>
        <v>10</v>
      </c>
      <c r="L62" s="4">
        <f t="shared" si="2"/>
        <v>1416</v>
      </c>
      <c r="M62" s="4">
        <f t="shared" si="3"/>
        <v>141.6</v>
      </c>
    </row>
    <row r="63" spans="1:13" x14ac:dyDescent="0.25">
      <c r="A63" s="3">
        <v>151</v>
      </c>
      <c r="B63" s="13" t="s">
        <v>234</v>
      </c>
      <c r="C63" s="3"/>
      <c r="D63" s="3"/>
      <c r="E63" s="3" t="s">
        <v>6</v>
      </c>
      <c r="F63" s="3">
        <v>2</v>
      </c>
      <c r="G63" s="3"/>
      <c r="H63" s="3">
        <f t="shared" si="0"/>
        <v>2</v>
      </c>
      <c r="I63" s="14">
        <v>165.25</v>
      </c>
      <c r="J63" s="3">
        <v>1</v>
      </c>
      <c r="K63" s="13">
        <f t="shared" si="1"/>
        <v>1</v>
      </c>
      <c r="L63" s="4">
        <f t="shared" si="2"/>
        <v>165.25</v>
      </c>
      <c r="M63" s="4">
        <f t="shared" si="3"/>
        <v>165.25</v>
      </c>
    </row>
    <row r="64" spans="1:13" x14ac:dyDescent="0.25">
      <c r="A64" s="3">
        <v>152</v>
      </c>
      <c r="B64" s="13" t="s">
        <v>81</v>
      </c>
      <c r="C64" s="3"/>
      <c r="D64" s="3"/>
      <c r="E64" s="3" t="s">
        <v>10</v>
      </c>
      <c r="F64" s="3">
        <v>10</v>
      </c>
      <c r="G64" s="3"/>
      <c r="H64" s="3">
        <f t="shared" si="0"/>
        <v>10</v>
      </c>
      <c r="I64" s="14">
        <v>45</v>
      </c>
      <c r="J64" s="3">
        <v>3</v>
      </c>
      <c r="K64" s="13">
        <f t="shared" si="1"/>
        <v>7</v>
      </c>
      <c r="L64" s="4">
        <f t="shared" si="2"/>
        <v>315</v>
      </c>
      <c r="M64" s="4">
        <f t="shared" si="3"/>
        <v>135</v>
      </c>
    </row>
    <row r="65" spans="1:13" x14ac:dyDescent="0.25">
      <c r="A65" s="3">
        <v>153</v>
      </c>
      <c r="B65" s="13" t="s">
        <v>60</v>
      </c>
      <c r="C65" s="3"/>
      <c r="D65" s="3"/>
      <c r="E65" s="3" t="s">
        <v>10</v>
      </c>
      <c r="F65" s="3">
        <v>5</v>
      </c>
      <c r="G65" s="3"/>
      <c r="H65" s="3">
        <f t="shared" si="0"/>
        <v>5</v>
      </c>
      <c r="I65" s="14">
        <v>320</v>
      </c>
      <c r="J65" s="3">
        <v>1</v>
      </c>
      <c r="K65" s="13">
        <f t="shared" si="1"/>
        <v>4</v>
      </c>
      <c r="L65" s="4">
        <f t="shared" si="2"/>
        <v>1280</v>
      </c>
      <c r="M65" s="4">
        <f t="shared" si="3"/>
        <v>320</v>
      </c>
    </row>
    <row r="66" spans="1:13" x14ac:dyDescent="0.25">
      <c r="A66" s="3">
        <v>154</v>
      </c>
      <c r="B66" s="13" t="s">
        <v>179</v>
      </c>
      <c r="C66" s="3"/>
      <c r="D66" s="3"/>
      <c r="E66" s="3" t="s">
        <v>144</v>
      </c>
      <c r="F66" s="3">
        <v>12</v>
      </c>
      <c r="G66" s="3"/>
      <c r="H66" s="3">
        <f t="shared" si="0"/>
        <v>12</v>
      </c>
      <c r="I66" s="14">
        <v>666.36</v>
      </c>
      <c r="J66" s="3">
        <v>0</v>
      </c>
      <c r="K66" s="13">
        <f t="shared" si="1"/>
        <v>12</v>
      </c>
      <c r="L66" s="4">
        <f t="shared" si="2"/>
        <v>7996.32</v>
      </c>
      <c r="M66" s="4">
        <f t="shared" si="3"/>
        <v>0</v>
      </c>
    </row>
    <row r="67" spans="1:13" x14ac:dyDescent="0.25">
      <c r="A67" s="3">
        <v>155</v>
      </c>
      <c r="B67" s="13" t="s">
        <v>139</v>
      </c>
      <c r="C67" s="8"/>
      <c r="D67" s="3"/>
      <c r="E67" s="3" t="s">
        <v>154</v>
      </c>
      <c r="F67" s="3">
        <v>11</v>
      </c>
      <c r="G67" s="3"/>
      <c r="H67" s="3">
        <f t="shared" si="0"/>
        <v>11</v>
      </c>
      <c r="I67" s="14">
        <v>1298</v>
      </c>
      <c r="J67" s="3">
        <v>1</v>
      </c>
      <c r="K67" s="13">
        <f t="shared" si="1"/>
        <v>10</v>
      </c>
      <c r="L67" s="4">
        <f t="shared" si="2"/>
        <v>12980</v>
      </c>
      <c r="M67" s="4">
        <f t="shared" si="3"/>
        <v>1298</v>
      </c>
    </row>
    <row r="68" spans="1:13" x14ac:dyDescent="0.25">
      <c r="A68" s="3">
        <v>156</v>
      </c>
      <c r="B68" s="13" t="s">
        <v>70</v>
      </c>
      <c r="C68" s="8"/>
      <c r="D68" s="3"/>
      <c r="E68" s="3" t="s">
        <v>26</v>
      </c>
      <c r="F68" s="3">
        <v>20</v>
      </c>
      <c r="G68" s="3"/>
      <c r="H68" s="3">
        <f t="shared" si="0"/>
        <v>20</v>
      </c>
      <c r="I68" s="14">
        <v>826</v>
      </c>
      <c r="J68" s="3">
        <v>12</v>
      </c>
      <c r="K68" s="13">
        <f t="shared" si="1"/>
        <v>8</v>
      </c>
      <c r="L68" s="4">
        <f t="shared" si="2"/>
        <v>6608</v>
      </c>
      <c r="M68" s="4">
        <f t="shared" si="3"/>
        <v>9912</v>
      </c>
    </row>
    <row r="69" spans="1:13" x14ac:dyDescent="0.25">
      <c r="A69" s="3">
        <v>157</v>
      </c>
      <c r="B69" s="13" t="s">
        <v>67</v>
      </c>
      <c r="C69" s="8"/>
      <c r="D69" s="3"/>
      <c r="E69" s="3" t="s">
        <v>26</v>
      </c>
      <c r="F69" s="3">
        <v>5</v>
      </c>
      <c r="G69" s="3"/>
      <c r="H69" s="3">
        <f t="shared" si="0"/>
        <v>5</v>
      </c>
      <c r="I69" s="14">
        <v>165</v>
      </c>
      <c r="J69" s="3">
        <v>0</v>
      </c>
      <c r="K69" s="13">
        <f t="shared" si="1"/>
        <v>5</v>
      </c>
      <c r="L69" s="4">
        <f t="shared" si="2"/>
        <v>825</v>
      </c>
      <c r="M69" s="4">
        <f t="shared" si="3"/>
        <v>0</v>
      </c>
    </row>
    <row r="70" spans="1:13" x14ac:dyDescent="0.25">
      <c r="A70" s="3">
        <v>158</v>
      </c>
      <c r="B70" s="13" t="s">
        <v>143</v>
      </c>
      <c r="C70" s="8"/>
      <c r="D70" s="3"/>
      <c r="E70" s="3" t="s">
        <v>154</v>
      </c>
      <c r="F70" s="3">
        <v>3</v>
      </c>
      <c r="G70" s="3"/>
      <c r="H70" s="3">
        <f t="shared" si="0"/>
        <v>3</v>
      </c>
      <c r="I70" s="14">
        <v>994</v>
      </c>
      <c r="J70" s="3">
        <v>0</v>
      </c>
      <c r="K70" s="15">
        <f t="shared" si="1"/>
        <v>3</v>
      </c>
      <c r="L70" s="4">
        <f t="shared" si="2"/>
        <v>2982</v>
      </c>
      <c r="M70" s="4">
        <f t="shared" si="3"/>
        <v>0</v>
      </c>
    </row>
    <row r="71" spans="1:13" x14ac:dyDescent="0.25">
      <c r="A71" s="3">
        <v>159</v>
      </c>
      <c r="B71" s="13" t="s">
        <v>64</v>
      </c>
      <c r="C71" s="8"/>
      <c r="D71" s="3"/>
      <c r="E71" s="3" t="s">
        <v>26</v>
      </c>
      <c r="F71" s="3">
        <v>2</v>
      </c>
      <c r="G71" s="3"/>
      <c r="H71" s="3">
        <f t="shared" si="0"/>
        <v>2</v>
      </c>
      <c r="I71" s="14">
        <v>1475</v>
      </c>
      <c r="J71" s="3">
        <v>0</v>
      </c>
      <c r="K71" s="13">
        <f t="shared" si="1"/>
        <v>2</v>
      </c>
      <c r="L71" s="4">
        <f t="shared" si="2"/>
        <v>2950</v>
      </c>
      <c r="M71" s="4">
        <f t="shared" si="3"/>
        <v>0</v>
      </c>
    </row>
    <row r="72" spans="1:13" x14ac:dyDescent="0.25">
      <c r="A72" s="3">
        <v>160</v>
      </c>
      <c r="B72" s="13" t="s">
        <v>142</v>
      </c>
      <c r="C72" s="8"/>
      <c r="D72" s="3"/>
      <c r="E72" s="3" t="s">
        <v>154</v>
      </c>
      <c r="F72" s="3">
        <v>0</v>
      </c>
      <c r="G72" s="3"/>
      <c r="H72" s="3">
        <f t="shared" si="0"/>
        <v>0</v>
      </c>
      <c r="I72" s="14">
        <v>994</v>
      </c>
      <c r="J72" s="3">
        <v>0</v>
      </c>
      <c r="K72" s="13">
        <f t="shared" si="1"/>
        <v>0</v>
      </c>
      <c r="L72" s="4">
        <f t="shared" si="2"/>
        <v>0</v>
      </c>
      <c r="M72" s="4">
        <f t="shared" si="3"/>
        <v>0</v>
      </c>
    </row>
    <row r="73" spans="1:13" x14ac:dyDescent="0.25">
      <c r="A73" s="3">
        <v>161</v>
      </c>
      <c r="B73" s="29" t="s">
        <v>250</v>
      </c>
      <c r="C73" s="30"/>
      <c r="D73" s="3"/>
      <c r="E73" s="3" t="s">
        <v>154</v>
      </c>
      <c r="F73" s="3">
        <v>4</v>
      </c>
      <c r="G73" s="3"/>
      <c r="H73" s="3">
        <f t="shared" si="0"/>
        <v>4</v>
      </c>
      <c r="I73" s="14">
        <v>800</v>
      </c>
      <c r="J73" s="3">
        <v>0</v>
      </c>
      <c r="K73" s="13">
        <f t="shared" si="1"/>
        <v>4</v>
      </c>
      <c r="L73" s="4">
        <f t="shared" si="2"/>
        <v>3200</v>
      </c>
      <c r="M73" s="4">
        <f t="shared" si="3"/>
        <v>0</v>
      </c>
    </row>
    <row r="74" spans="1:13" x14ac:dyDescent="0.25">
      <c r="A74" s="3">
        <v>162</v>
      </c>
      <c r="B74" s="13" t="s">
        <v>104</v>
      </c>
      <c r="C74" s="8"/>
      <c r="D74" s="3"/>
      <c r="E74" s="3" t="s">
        <v>154</v>
      </c>
      <c r="F74" s="3">
        <v>0</v>
      </c>
      <c r="G74" s="3"/>
      <c r="H74" s="3">
        <f t="shared" si="0"/>
        <v>0</v>
      </c>
      <c r="I74" s="14">
        <v>994</v>
      </c>
      <c r="J74" s="3"/>
      <c r="K74" s="13">
        <f t="shared" si="1"/>
        <v>0</v>
      </c>
      <c r="L74" s="4">
        <f t="shared" si="2"/>
        <v>0</v>
      </c>
      <c r="M74" s="4">
        <f t="shared" si="3"/>
        <v>0</v>
      </c>
    </row>
    <row r="75" spans="1:13" x14ac:dyDescent="0.25">
      <c r="A75" s="3">
        <v>163</v>
      </c>
      <c r="B75" s="13" t="s">
        <v>236</v>
      </c>
      <c r="C75" s="8"/>
      <c r="D75" s="3"/>
      <c r="E75" s="3" t="s">
        <v>154</v>
      </c>
      <c r="F75" s="3">
        <v>20</v>
      </c>
      <c r="G75" s="3"/>
      <c r="H75" s="3">
        <f t="shared" si="0"/>
        <v>20</v>
      </c>
      <c r="I75" s="14">
        <v>994</v>
      </c>
      <c r="J75" s="3">
        <v>0</v>
      </c>
      <c r="K75" s="15">
        <f t="shared" si="1"/>
        <v>20</v>
      </c>
      <c r="L75" s="4">
        <f t="shared" si="2"/>
        <v>19880</v>
      </c>
      <c r="M75" s="4">
        <f t="shared" si="3"/>
        <v>0</v>
      </c>
    </row>
    <row r="76" spans="1:13" x14ac:dyDescent="0.25">
      <c r="A76" s="3">
        <v>164</v>
      </c>
      <c r="B76" s="13" t="s">
        <v>133</v>
      </c>
      <c r="C76" s="8"/>
      <c r="D76" s="3"/>
      <c r="E76" s="3" t="s">
        <v>154</v>
      </c>
      <c r="F76" s="3">
        <v>8</v>
      </c>
      <c r="G76" s="3"/>
      <c r="H76" s="3">
        <f t="shared" si="0"/>
        <v>8</v>
      </c>
      <c r="I76" s="14">
        <v>1298</v>
      </c>
      <c r="J76" s="3">
        <v>0</v>
      </c>
      <c r="K76" s="13">
        <f t="shared" si="1"/>
        <v>8</v>
      </c>
      <c r="L76" s="4">
        <f t="shared" si="2"/>
        <v>10384</v>
      </c>
      <c r="M76" s="4">
        <f t="shared" si="3"/>
        <v>0</v>
      </c>
    </row>
    <row r="77" spans="1:13" x14ac:dyDescent="0.25">
      <c r="A77" s="3">
        <v>165</v>
      </c>
      <c r="B77" s="13" t="s">
        <v>27</v>
      </c>
      <c r="C77" s="8"/>
      <c r="D77" s="3"/>
      <c r="E77" s="3" t="s">
        <v>154</v>
      </c>
      <c r="F77" s="3">
        <v>7</v>
      </c>
      <c r="G77" s="3"/>
      <c r="H77" s="3">
        <f t="shared" si="0"/>
        <v>7</v>
      </c>
      <c r="I77" s="14">
        <v>294</v>
      </c>
      <c r="J77" s="3">
        <v>0</v>
      </c>
      <c r="K77" s="13">
        <f t="shared" si="1"/>
        <v>7</v>
      </c>
      <c r="L77" s="4">
        <f t="shared" si="2"/>
        <v>2058</v>
      </c>
      <c r="M77" s="4">
        <f t="shared" si="3"/>
        <v>0</v>
      </c>
    </row>
    <row r="78" spans="1:13" x14ac:dyDescent="0.25">
      <c r="A78" s="3">
        <v>166</v>
      </c>
      <c r="B78" s="13" t="s">
        <v>204</v>
      </c>
      <c r="C78" s="8"/>
      <c r="D78" s="3"/>
      <c r="E78" s="3" t="s">
        <v>154</v>
      </c>
      <c r="F78" s="3">
        <v>5</v>
      </c>
      <c r="G78" s="3"/>
      <c r="H78" s="3">
        <f t="shared" ref="H78:H141" si="4">F78+G78</f>
        <v>5</v>
      </c>
      <c r="I78" s="14">
        <v>185</v>
      </c>
      <c r="J78" s="3">
        <v>2</v>
      </c>
      <c r="K78" s="13">
        <f t="shared" ref="K78:K141" si="5">H78-J78</f>
        <v>3</v>
      </c>
      <c r="L78" s="4">
        <f t="shared" ref="L78:L141" si="6">I78*K78</f>
        <v>555</v>
      </c>
      <c r="M78" s="4">
        <f t="shared" ref="M78:M141" si="7">I78*J78</f>
        <v>370</v>
      </c>
    </row>
    <row r="79" spans="1:13" x14ac:dyDescent="0.25">
      <c r="A79" s="3">
        <v>167</v>
      </c>
      <c r="B79" s="13" t="s">
        <v>55</v>
      </c>
      <c r="C79" s="8"/>
      <c r="D79" s="3"/>
      <c r="E79" s="3" t="s">
        <v>154</v>
      </c>
      <c r="F79" s="3">
        <v>46</v>
      </c>
      <c r="G79" s="3"/>
      <c r="H79" s="3">
        <f t="shared" si="4"/>
        <v>46</v>
      </c>
      <c r="I79" s="14">
        <v>195</v>
      </c>
      <c r="J79" s="3">
        <v>0</v>
      </c>
      <c r="K79" s="13">
        <f t="shared" si="5"/>
        <v>46</v>
      </c>
      <c r="L79" s="4">
        <f t="shared" si="6"/>
        <v>8970</v>
      </c>
      <c r="M79" s="4">
        <f t="shared" si="7"/>
        <v>0</v>
      </c>
    </row>
    <row r="80" spans="1:13" x14ac:dyDescent="0.25">
      <c r="A80" s="3">
        <v>168</v>
      </c>
      <c r="B80" s="13" t="s">
        <v>237</v>
      </c>
      <c r="C80" s="8"/>
      <c r="D80" s="3"/>
      <c r="E80" s="3" t="s">
        <v>154</v>
      </c>
      <c r="F80" s="3">
        <v>17</v>
      </c>
      <c r="G80" s="3"/>
      <c r="H80" s="3">
        <f t="shared" si="4"/>
        <v>17</v>
      </c>
      <c r="I80" s="14">
        <v>1298</v>
      </c>
      <c r="J80" s="3">
        <v>0</v>
      </c>
      <c r="K80" s="13">
        <f t="shared" si="5"/>
        <v>17</v>
      </c>
      <c r="L80" s="4">
        <f t="shared" si="6"/>
        <v>22066</v>
      </c>
      <c r="M80" s="4">
        <f t="shared" si="7"/>
        <v>0</v>
      </c>
    </row>
    <row r="81" spans="1:13" x14ac:dyDescent="0.25">
      <c r="A81" s="3">
        <v>169</v>
      </c>
      <c r="B81" s="13" t="s">
        <v>183</v>
      </c>
      <c r="C81" s="8"/>
      <c r="D81" s="3"/>
      <c r="E81" s="3" t="s">
        <v>154</v>
      </c>
      <c r="F81" s="3">
        <v>10</v>
      </c>
      <c r="G81" s="3"/>
      <c r="H81" s="3">
        <f t="shared" si="4"/>
        <v>10</v>
      </c>
      <c r="I81" s="14">
        <v>826</v>
      </c>
      <c r="J81" s="3">
        <v>0</v>
      </c>
      <c r="K81" s="13">
        <f t="shared" si="5"/>
        <v>10</v>
      </c>
      <c r="L81" s="4">
        <f t="shared" si="6"/>
        <v>8260</v>
      </c>
      <c r="M81" s="4">
        <f t="shared" si="7"/>
        <v>0</v>
      </c>
    </row>
    <row r="82" spans="1:13" x14ac:dyDescent="0.25">
      <c r="A82" s="3">
        <v>170</v>
      </c>
      <c r="B82" s="29" t="s">
        <v>269</v>
      </c>
      <c r="C82" s="30"/>
      <c r="D82" s="3"/>
      <c r="E82" s="3" t="s">
        <v>154</v>
      </c>
      <c r="F82" s="3">
        <v>0</v>
      </c>
      <c r="G82" s="3"/>
      <c r="H82" s="3">
        <f t="shared" si="4"/>
        <v>0</v>
      </c>
      <c r="I82" s="14">
        <v>1711</v>
      </c>
      <c r="J82" s="3">
        <v>0</v>
      </c>
      <c r="K82" s="13">
        <f t="shared" si="5"/>
        <v>0</v>
      </c>
      <c r="L82" s="4">
        <f t="shared" si="6"/>
        <v>0</v>
      </c>
      <c r="M82" s="4">
        <f t="shared" si="7"/>
        <v>0</v>
      </c>
    </row>
    <row r="83" spans="1:13" x14ac:dyDescent="0.25">
      <c r="A83" s="3">
        <v>171</v>
      </c>
      <c r="B83" s="13" t="s">
        <v>254</v>
      </c>
      <c r="C83" s="8"/>
      <c r="D83" s="3"/>
      <c r="E83" s="3" t="s">
        <v>26</v>
      </c>
      <c r="F83" s="3">
        <v>3</v>
      </c>
      <c r="G83" s="3"/>
      <c r="H83" s="3">
        <f t="shared" si="4"/>
        <v>3</v>
      </c>
      <c r="I83" s="14">
        <v>826</v>
      </c>
      <c r="J83" s="3">
        <v>0</v>
      </c>
      <c r="K83" s="13">
        <f t="shared" si="5"/>
        <v>3</v>
      </c>
      <c r="L83" s="4">
        <f t="shared" si="6"/>
        <v>2478</v>
      </c>
      <c r="M83" s="4">
        <f t="shared" si="7"/>
        <v>0</v>
      </c>
    </row>
    <row r="84" spans="1:13" x14ac:dyDescent="0.25">
      <c r="A84" s="3">
        <v>172</v>
      </c>
      <c r="B84" s="13" t="s">
        <v>253</v>
      </c>
      <c r="C84" s="8"/>
      <c r="D84" s="3"/>
      <c r="E84" s="3" t="s">
        <v>26</v>
      </c>
      <c r="F84" s="3">
        <v>2</v>
      </c>
      <c r="G84" s="3"/>
      <c r="H84" s="3">
        <f t="shared" si="4"/>
        <v>2</v>
      </c>
      <c r="I84" s="14">
        <v>1475</v>
      </c>
      <c r="J84" s="3">
        <v>0</v>
      </c>
      <c r="K84" s="13">
        <f t="shared" si="5"/>
        <v>2</v>
      </c>
      <c r="L84" s="4">
        <f t="shared" si="6"/>
        <v>2950</v>
      </c>
      <c r="M84" s="4">
        <f t="shared" si="7"/>
        <v>0</v>
      </c>
    </row>
    <row r="85" spans="1:13" x14ac:dyDescent="0.25">
      <c r="A85" s="3">
        <v>173</v>
      </c>
      <c r="B85" s="13" t="s">
        <v>101</v>
      </c>
      <c r="C85" s="8"/>
      <c r="D85" s="3"/>
      <c r="E85" s="3" t="s">
        <v>26</v>
      </c>
      <c r="F85" s="3">
        <v>3</v>
      </c>
      <c r="G85" s="3"/>
      <c r="H85" s="3">
        <f t="shared" si="4"/>
        <v>3</v>
      </c>
      <c r="I85" s="14">
        <v>994</v>
      </c>
      <c r="J85" s="3">
        <v>0</v>
      </c>
      <c r="K85" s="13">
        <f t="shared" si="5"/>
        <v>3</v>
      </c>
      <c r="L85" s="4">
        <f t="shared" si="6"/>
        <v>2982</v>
      </c>
      <c r="M85" s="4">
        <f t="shared" si="7"/>
        <v>0</v>
      </c>
    </row>
    <row r="86" spans="1:13" x14ac:dyDescent="0.25">
      <c r="A86" s="3">
        <v>174</v>
      </c>
      <c r="B86" s="13" t="s">
        <v>229</v>
      </c>
      <c r="C86" s="8"/>
      <c r="D86" s="3"/>
      <c r="E86" s="3" t="s">
        <v>154</v>
      </c>
      <c r="F86" s="3">
        <v>9</v>
      </c>
      <c r="G86" s="3"/>
      <c r="H86" s="3">
        <f t="shared" si="4"/>
        <v>9</v>
      </c>
      <c r="I86" s="14">
        <v>994</v>
      </c>
      <c r="J86" s="3">
        <v>0</v>
      </c>
      <c r="K86" s="13">
        <f t="shared" si="5"/>
        <v>9</v>
      </c>
      <c r="L86" s="4">
        <f t="shared" si="6"/>
        <v>8946</v>
      </c>
      <c r="M86" s="4">
        <f t="shared" si="7"/>
        <v>0</v>
      </c>
    </row>
    <row r="87" spans="1:13" x14ac:dyDescent="0.25">
      <c r="A87" s="3">
        <v>175</v>
      </c>
      <c r="B87" s="13" t="s">
        <v>169</v>
      </c>
      <c r="C87" s="3"/>
      <c r="D87" s="3"/>
      <c r="E87" s="3" t="s">
        <v>26</v>
      </c>
      <c r="F87" s="3">
        <v>0</v>
      </c>
      <c r="G87" s="3">
        <v>3</v>
      </c>
      <c r="H87" s="3">
        <f t="shared" si="4"/>
        <v>3</v>
      </c>
      <c r="I87" s="14">
        <v>348</v>
      </c>
      <c r="J87" s="3">
        <v>2</v>
      </c>
      <c r="K87" s="13">
        <f t="shared" si="5"/>
        <v>1</v>
      </c>
      <c r="L87" s="4">
        <f t="shared" si="6"/>
        <v>348</v>
      </c>
      <c r="M87" s="4">
        <f t="shared" si="7"/>
        <v>696</v>
      </c>
    </row>
    <row r="88" spans="1:13" x14ac:dyDescent="0.25">
      <c r="A88" s="3">
        <v>176</v>
      </c>
      <c r="B88" s="13" t="s">
        <v>47</v>
      </c>
      <c r="C88" s="3"/>
      <c r="D88" s="3"/>
      <c r="E88" s="3" t="s">
        <v>154</v>
      </c>
      <c r="F88" s="3">
        <v>28</v>
      </c>
      <c r="G88" s="3"/>
      <c r="H88" s="3">
        <f t="shared" si="4"/>
        <v>28</v>
      </c>
      <c r="I88" s="14">
        <v>800</v>
      </c>
      <c r="J88" s="3">
        <v>0</v>
      </c>
      <c r="K88" s="13">
        <f t="shared" si="5"/>
        <v>28</v>
      </c>
      <c r="L88" s="4">
        <f t="shared" si="6"/>
        <v>22400</v>
      </c>
      <c r="M88" s="4">
        <f t="shared" si="7"/>
        <v>0</v>
      </c>
    </row>
    <row r="89" spans="1:13" x14ac:dyDescent="0.25">
      <c r="A89" s="3">
        <v>177</v>
      </c>
      <c r="B89" s="13" t="s">
        <v>266</v>
      </c>
      <c r="C89" s="3"/>
      <c r="D89" s="3"/>
      <c r="E89" s="3" t="s">
        <v>154</v>
      </c>
      <c r="F89" s="3">
        <v>4</v>
      </c>
      <c r="G89" s="3"/>
      <c r="H89" s="3">
        <f t="shared" si="4"/>
        <v>4</v>
      </c>
      <c r="I89" s="14">
        <v>1299</v>
      </c>
      <c r="J89" s="3">
        <v>0</v>
      </c>
      <c r="K89" s="13">
        <f t="shared" si="5"/>
        <v>4</v>
      </c>
      <c r="L89" s="4">
        <f t="shared" si="6"/>
        <v>5196</v>
      </c>
      <c r="M89" s="4">
        <f t="shared" si="7"/>
        <v>0</v>
      </c>
    </row>
    <row r="90" spans="1:13" x14ac:dyDescent="0.25">
      <c r="A90" s="3">
        <v>178</v>
      </c>
      <c r="B90" s="13" t="s">
        <v>249</v>
      </c>
      <c r="C90" s="3"/>
      <c r="D90" s="3"/>
      <c r="E90" s="3" t="s">
        <v>154</v>
      </c>
      <c r="F90" s="3">
        <v>10</v>
      </c>
      <c r="G90" s="3"/>
      <c r="H90" s="3">
        <f t="shared" si="4"/>
        <v>10</v>
      </c>
      <c r="I90" s="14">
        <v>1200</v>
      </c>
      <c r="J90" s="3">
        <v>0</v>
      </c>
      <c r="K90" s="13">
        <f t="shared" si="5"/>
        <v>10</v>
      </c>
      <c r="L90" s="4">
        <f t="shared" si="6"/>
        <v>12000</v>
      </c>
      <c r="M90" s="4">
        <f t="shared" si="7"/>
        <v>0</v>
      </c>
    </row>
    <row r="91" spans="1:13" x14ac:dyDescent="0.25">
      <c r="A91" s="3">
        <v>179</v>
      </c>
      <c r="B91" s="13" t="s">
        <v>261</v>
      </c>
      <c r="C91" s="3"/>
      <c r="D91" s="3"/>
      <c r="E91" s="3" t="s">
        <v>154</v>
      </c>
      <c r="F91" s="3">
        <v>20</v>
      </c>
      <c r="G91" s="3"/>
      <c r="H91" s="3">
        <f t="shared" si="4"/>
        <v>20</v>
      </c>
      <c r="I91" s="14">
        <v>994</v>
      </c>
      <c r="J91" s="3">
        <v>10</v>
      </c>
      <c r="K91" s="13">
        <f t="shared" si="5"/>
        <v>10</v>
      </c>
      <c r="L91" s="4">
        <f t="shared" si="6"/>
        <v>9940</v>
      </c>
      <c r="M91" s="4">
        <f t="shared" si="7"/>
        <v>9940</v>
      </c>
    </row>
    <row r="92" spans="1:13" x14ac:dyDescent="0.25">
      <c r="A92" s="3">
        <v>180</v>
      </c>
      <c r="B92" s="13" t="s">
        <v>270</v>
      </c>
      <c r="C92" s="3"/>
      <c r="D92" s="3"/>
      <c r="E92" s="3" t="s">
        <v>154</v>
      </c>
      <c r="F92" s="3">
        <v>10</v>
      </c>
      <c r="G92" s="3"/>
      <c r="H92" s="3">
        <f t="shared" si="4"/>
        <v>10</v>
      </c>
      <c r="I92" s="14">
        <v>994</v>
      </c>
      <c r="J92" s="3">
        <v>10</v>
      </c>
      <c r="K92" s="13">
        <f t="shared" si="5"/>
        <v>0</v>
      </c>
      <c r="L92" s="4">
        <f t="shared" si="6"/>
        <v>0</v>
      </c>
      <c r="M92" s="4">
        <f t="shared" si="7"/>
        <v>9940</v>
      </c>
    </row>
    <row r="93" spans="1:13" x14ac:dyDescent="0.25">
      <c r="A93" s="3">
        <v>181</v>
      </c>
      <c r="B93" s="13" t="s">
        <v>131</v>
      </c>
      <c r="C93" s="3"/>
      <c r="D93" s="3"/>
      <c r="E93" s="3" t="s">
        <v>26</v>
      </c>
      <c r="F93" s="3">
        <v>3</v>
      </c>
      <c r="G93" s="3"/>
      <c r="H93" s="3">
        <f t="shared" si="4"/>
        <v>3</v>
      </c>
      <c r="I93" s="14">
        <v>1350</v>
      </c>
      <c r="J93" s="3">
        <v>0</v>
      </c>
      <c r="K93" s="13">
        <f t="shared" si="5"/>
        <v>3</v>
      </c>
      <c r="L93" s="4">
        <f t="shared" si="6"/>
        <v>4050</v>
      </c>
      <c r="M93" s="4">
        <f t="shared" si="7"/>
        <v>0</v>
      </c>
    </row>
    <row r="94" spans="1:13" x14ac:dyDescent="0.25">
      <c r="A94" s="3">
        <v>182</v>
      </c>
      <c r="B94" s="13" t="s">
        <v>238</v>
      </c>
      <c r="C94" s="3"/>
      <c r="D94" s="3"/>
      <c r="E94" s="3" t="s">
        <v>26</v>
      </c>
      <c r="F94" s="3">
        <v>1</v>
      </c>
      <c r="G94" s="3"/>
      <c r="H94" s="3">
        <f t="shared" si="4"/>
        <v>1</v>
      </c>
      <c r="I94" s="14">
        <v>1298</v>
      </c>
      <c r="J94" s="3">
        <v>0</v>
      </c>
      <c r="K94" s="15">
        <f t="shared" si="5"/>
        <v>1</v>
      </c>
      <c r="L94" s="4">
        <f t="shared" si="6"/>
        <v>1298</v>
      </c>
      <c r="M94" s="4">
        <f t="shared" si="7"/>
        <v>0</v>
      </c>
    </row>
    <row r="95" spans="1:13" x14ac:dyDescent="0.25">
      <c r="A95" s="3">
        <v>183</v>
      </c>
      <c r="B95" s="13" t="s">
        <v>65</v>
      </c>
      <c r="C95" s="3"/>
      <c r="D95" s="3"/>
      <c r="E95" s="3" t="s">
        <v>144</v>
      </c>
      <c r="F95" s="3">
        <v>5</v>
      </c>
      <c r="G95" s="3"/>
      <c r="H95" s="3">
        <f t="shared" si="4"/>
        <v>5</v>
      </c>
      <c r="I95" s="14">
        <v>112.1</v>
      </c>
      <c r="J95" s="3">
        <v>0</v>
      </c>
      <c r="K95" s="13">
        <f t="shared" si="5"/>
        <v>5</v>
      </c>
      <c r="L95" s="4">
        <f t="shared" si="6"/>
        <v>560.5</v>
      </c>
      <c r="M95" s="4">
        <f t="shared" si="7"/>
        <v>0</v>
      </c>
    </row>
    <row r="96" spans="1:13" x14ac:dyDescent="0.25">
      <c r="A96" s="3">
        <v>184</v>
      </c>
      <c r="B96" s="13" t="s">
        <v>34</v>
      </c>
      <c r="C96" s="3"/>
      <c r="D96" s="3"/>
      <c r="E96" s="3" t="s">
        <v>144</v>
      </c>
      <c r="F96" s="3">
        <v>35</v>
      </c>
      <c r="G96" s="3"/>
      <c r="H96" s="3">
        <f t="shared" si="4"/>
        <v>35</v>
      </c>
      <c r="I96" s="14">
        <v>10</v>
      </c>
      <c r="J96" s="3">
        <v>0</v>
      </c>
      <c r="K96" s="13">
        <f t="shared" si="5"/>
        <v>35</v>
      </c>
      <c r="L96" s="4">
        <f t="shared" si="6"/>
        <v>350</v>
      </c>
      <c r="M96" s="4">
        <f t="shared" si="7"/>
        <v>0</v>
      </c>
    </row>
    <row r="97" spans="1:13" x14ac:dyDescent="0.25">
      <c r="A97" s="3">
        <v>185</v>
      </c>
      <c r="B97" s="13" t="s">
        <v>122</v>
      </c>
      <c r="C97" s="3"/>
      <c r="D97" s="3"/>
      <c r="E97" s="3" t="s">
        <v>144</v>
      </c>
      <c r="F97" s="3">
        <v>1</v>
      </c>
      <c r="G97" s="3"/>
      <c r="H97" s="3">
        <f t="shared" si="4"/>
        <v>1</v>
      </c>
      <c r="I97" s="14">
        <v>2360</v>
      </c>
      <c r="J97" s="3">
        <v>0</v>
      </c>
      <c r="K97" s="13">
        <f t="shared" si="5"/>
        <v>1</v>
      </c>
      <c r="L97" s="4">
        <f t="shared" si="6"/>
        <v>2360</v>
      </c>
      <c r="M97" s="4">
        <f t="shared" si="7"/>
        <v>0</v>
      </c>
    </row>
    <row r="98" spans="1:13" x14ac:dyDescent="0.25">
      <c r="A98" s="3">
        <v>186</v>
      </c>
      <c r="B98" s="13" t="s">
        <v>83</v>
      </c>
      <c r="C98" s="3"/>
      <c r="D98" s="3"/>
      <c r="E98" s="3" t="s">
        <v>144</v>
      </c>
      <c r="F98" s="3">
        <v>0</v>
      </c>
      <c r="G98" s="3"/>
      <c r="H98" s="3">
        <f t="shared" si="4"/>
        <v>0</v>
      </c>
      <c r="I98" s="14">
        <v>826</v>
      </c>
      <c r="J98" s="3">
        <v>0</v>
      </c>
      <c r="K98" s="13">
        <f t="shared" si="5"/>
        <v>0</v>
      </c>
      <c r="L98" s="4">
        <f t="shared" si="6"/>
        <v>0</v>
      </c>
      <c r="M98" s="4">
        <f t="shared" si="7"/>
        <v>0</v>
      </c>
    </row>
    <row r="99" spans="1:13" x14ac:dyDescent="0.25">
      <c r="A99" s="3">
        <v>187</v>
      </c>
      <c r="B99" s="13" t="s">
        <v>25</v>
      </c>
      <c r="C99" s="3"/>
      <c r="D99" s="3"/>
      <c r="E99" s="3" t="s">
        <v>144</v>
      </c>
      <c r="F99" s="3">
        <v>2</v>
      </c>
      <c r="G99" s="3"/>
      <c r="H99" s="3">
        <f t="shared" si="4"/>
        <v>2</v>
      </c>
      <c r="I99" s="14">
        <v>2360</v>
      </c>
      <c r="J99" s="3">
        <v>0</v>
      </c>
      <c r="K99" s="13">
        <f t="shared" si="5"/>
        <v>2</v>
      </c>
      <c r="L99" s="4">
        <f t="shared" si="6"/>
        <v>4720</v>
      </c>
      <c r="M99" s="4">
        <f t="shared" si="7"/>
        <v>0</v>
      </c>
    </row>
    <row r="100" spans="1:13" x14ac:dyDescent="0.25">
      <c r="A100" s="3">
        <v>188</v>
      </c>
      <c r="B100" s="13" t="s">
        <v>219</v>
      </c>
      <c r="C100" s="3"/>
      <c r="D100" s="3"/>
      <c r="E100" s="3" t="s">
        <v>144</v>
      </c>
      <c r="F100" s="3">
        <v>3</v>
      </c>
      <c r="G100" s="3"/>
      <c r="H100" s="3">
        <f t="shared" si="4"/>
        <v>3</v>
      </c>
      <c r="I100" s="14">
        <v>1170</v>
      </c>
      <c r="J100" s="3">
        <v>1</v>
      </c>
      <c r="K100" s="13">
        <f t="shared" si="5"/>
        <v>2</v>
      </c>
      <c r="L100" s="4">
        <f t="shared" si="6"/>
        <v>2340</v>
      </c>
      <c r="M100" s="4">
        <f t="shared" si="7"/>
        <v>1170</v>
      </c>
    </row>
    <row r="101" spans="1:13" x14ac:dyDescent="0.25">
      <c r="A101" s="3">
        <v>189</v>
      </c>
      <c r="B101" s="13" t="s">
        <v>239</v>
      </c>
      <c r="C101" s="3"/>
      <c r="D101" s="3"/>
      <c r="E101" s="3" t="s">
        <v>144</v>
      </c>
      <c r="F101" s="3">
        <v>2</v>
      </c>
      <c r="G101" s="3"/>
      <c r="H101" s="3">
        <f t="shared" si="4"/>
        <v>2</v>
      </c>
      <c r="I101" s="14">
        <v>1170</v>
      </c>
      <c r="J101" s="3">
        <v>0</v>
      </c>
      <c r="K101" s="13">
        <f t="shared" si="5"/>
        <v>2</v>
      </c>
      <c r="L101" s="4">
        <f t="shared" si="6"/>
        <v>2340</v>
      </c>
      <c r="M101" s="4">
        <f t="shared" si="7"/>
        <v>0</v>
      </c>
    </row>
    <row r="102" spans="1:13" x14ac:dyDescent="0.25">
      <c r="A102" s="3">
        <v>190</v>
      </c>
      <c r="B102" s="13" t="s">
        <v>240</v>
      </c>
      <c r="C102" s="3"/>
      <c r="D102" s="3"/>
      <c r="E102" s="3" t="s">
        <v>144</v>
      </c>
      <c r="F102" s="3">
        <v>3</v>
      </c>
      <c r="G102" s="3"/>
      <c r="H102" s="3">
        <f t="shared" si="4"/>
        <v>3</v>
      </c>
      <c r="I102" s="14">
        <v>1170</v>
      </c>
      <c r="J102" s="3">
        <v>0</v>
      </c>
      <c r="K102" s="13">
        <f t="shared" si="5"/>
        <v>3</v>
      </c>
      <c r="L102" s="4">
        <f t="shared" si="6"/>
        <v>3510</v>
      </c>
      <c r="M102" s="4">
        <f t="shared" si="7"/>
        <v>0</v>
      </c>
    </row>
    <row r="103" spans="1:13" x14ac:dyDescent="0.25">
      <c r="A103" s="3">
        <v>191</v>
      </c>
      <c r="B103" s="13" t="s">
        <v>191</v>
      </c>
      <c r="C103" s="3"/>
      <c r="D103" s="3"/>
      <c r="E103" s="3" t="s">
        <v>144</v>
      </c>
      <c r="F103" s="3">
        <v>3</v>
      </c>
      <c r="G103" s="3"/>
      <c r="H103" s="3">
        <f t="shared" si="4"/>
        <v>3</v>
      </c>
      <c r="I103" s="14">
        <v>1170</v>
      </c>
      <c r="J103" s="3">
        <v>0</v>
      </c>
      <c r="K103" s="13">
        <f t="shared" si="5"/>
        <v>3</v>
      </c>
      <c r="L103" s="4">
        <f t="shared" si="6"/>
        <v>3510</v>
      </c>
      <c r="M103" s="4">
        <f t="shared" si="7"/>
        <v>0</v>
      </c>
    </row>
    <row r="104" spans="1:13" x14ac:dyDescent="0.25">
      <c r="A104" s="3">
        <v>192</v>
      </c>
      <c r="B104" s="13" t="s">
        <v>208</v>
      </c>
      <c r="C104" s="3"/>
      <c r="D104" s="3"/>
      <c r="E104" s="3" t="s">
        <v>144</v>
      </c>
      <c r="F104" s="3">
        <v>0</v>
      </c>
      <c r="G104" s="3"/>
      <c r="H104" s="3">
        <f t="shared" si="4"/>
        <v>0</v>
      </c>
      <c r="I104" s="14">
        <v>1770</v>
      </c>
      <c r="J104" s="3">
        <v>0</v>
      </c>
      <c r="K104" s="13">
        <f t="shared" si="5"/>
        <v>0</v>
      </c>
      <c r="L104" s="4">
        <f t="shared" si="6"/>
        <v>0</v>
      </c>
      <c r="M104" s="4">
        <f t="shared" si="7"/>
        <v>0</v>
      </c>
    </row>
    <row r="105" spans="1:13" x14ac:dyDescent="0.25">
      <c r="A105" s="3">
        <v>193</v>
      </c>
      <c r="B105" s="13" t="s">
        <v>77</v>
      </c>
      <c r="C105" s="3"/>
      <c r="D105" s="3"/>
      <c r="E105" s="3" t="s">
        <v>144</v>
      </c>
      <c r="F105" s="3">
        <v>3</v>
      </c>
      <c r="G105" s="3"/>
      <c r="H105" s="3">
        <f t="shared" si="4"/>
        <v>3</v>
      </c>
      <c r="I105" s="14">
        <v>2360</v>
      </c>
      <c r="J105" s="3">
        <v>0</v>
      </c>
      <c r="K105" s="13">
        <f t="shared" si="5"/>
        <v>3</v>
      </c>
      <c r="L105" s="4">
        <f t="shared" si="6"/>
        <v>7080</v>
      </c>
      <c r="M105" s="4">
        <f t="shared" si="7"/>
        <v>0</v>
      </c>
    </row>
    <row r="106" spans="1:13" x14ac:dyDescent="0.25">
      <c r="A106" s="3">
        <v>194</v>
      </c>
      <c r="B106" s="13" t="s">
        <v>57</v>
      </c>
      <c r="C106" s="3"/>
      <c r="D106" s="3"/>
      <c r="E106" s="3" t="s">
        <v>144</v>
      </c>
      <c r="F106" s="3">
        <v>2</v>
      </c>
      <c r="G106" s="3"/>
      <c r="H106" s="3">
        <f t="shared" si="4"/>
        <v>2</v>
      </c>
      <c r="I106" s="14">
        <v>2360</v>
      </c>
      <c r="J106" s="3">
        <v>0</v>
      </c>
      <c r="K106" s="13">
        <f t="shared" si="5"/>
        <v>2</v>
      </c>
      <c r="L106" s="4">
        <f t="shared" si="6"/>
        <v>4720</v>
      </c>
      <c r="M106" s="4">
        <f t="shared" si="7"/>
        <v>0</v>
      </c>
    </row>
    <row r="107" spans="1:13" x14ac:dyDescent="0.25">
      <c r="A107" s="3">
        <v>195</v>
      </c>
      <c r="B107" s="13" t="s">
        <v>94</v>
      </c>
      <c r="C107" s="3"/>
      <c r="D107" s="3"/>
      <c r="E107" s="3" t="s">
        <v>144</v>
      </c>
      <c r="F107" s="3">
        <v>2</v>
      </c>
      <c r="G107" s="3"/>
      <c r="H107" s="3">
        <f t="shared" si="4"/>
        <v>2</v>
      </c>
      <c r="I107" s="14">
        <v>2000</v>
      </c>
      <c r="J107" s="3">
        <v>0</v>
      </c>
      <c r="K107" s="13">
        <f t="shared" si="5"/>
        <v>2</v>
      </c>
      <c r="L107" s="4">
        <f t="shared" si="6"/>
        <v>4000</v>
      </c>
      <c r="M107" s="4">
        <f t="shared" si="7"/>
        <v>0</v>
      </c>
    </row>
    <row r="108" spans="1:13" x14ac:dyDescent="0.25">
      <c r="A108" s="3">
        <v>196</v>
      </c>
      <c r="B108" s="13" t="s">
        <v>37</v>
      </c>
      <c r="C108" s="3"/>
      <c r="D108" s="3"/>
      <c r="E108" s="3" t="s">
        <v>144</v>
      </c>
      <c r="F108" s="3">
        <v>2</v>
      </c>
      <c r="G108" s="3"/>
      <c r="H108" s="3">
        <f t="shared" si="4"/>
        <v>2</v>
      </c>
      <c r="I108" s="14">
        <v>2360</v>
      </c>
      <c r="J108" s="3">
        <v>0</v>
      </c>
      <c r="K108" s="13">
        <f t="shared" si="5"/>
        <v>2</v>
      </c>
      <c r="L108" s="4">
        <f t="shared" si="6"/>
        <v>4720</v>
      </c>
      <c r="M108" s="4">
        <f t="shared" si="7"/>
        <v>0</v>
      </c>
    </row>
    <row r="109" spans="1:13" x14ac:dyDescent="0.25">
      <c r="A109" s="3">
        <v>197</v>
      </c>
      <c r="B109" s="13" t="s">
        <v>190</v>
      </c>
      <c r="C109" s="3"/>
      <c r="D109" s="3"/>
      <c r="E109" s="3" t="s">
        <v>144</v>
      </c>
      <c r="F109" s="3">
        <v>3</v>
      </c>
      <c r="G109" s="3"/>
      <c r="H109" s="3">
        <f t="shared" si="4"/>
        <v>3</v>
      </c>
      <c r="I109" s="14">
        <v>1770</v>
      </c>
      <c r="J109" s="3">
        <v>0</v>
      </c>
      <c r="K109" s="13">
        <f t="shared" si="5"/>
        <v>3</v>
      </c>
      <c r="L109" s="4">
        <f t="shared" si="6"/>
        <v>5310</v>
      </c>
      <c r="M109" s="4">
        <f t="shared" si="7"/>
        <v>0</v>
      </c>
    </row>
    <row r="110" spans="1:13" x14ac:dyDescent="0.25">
      <c r="A110" s="3">
        <v>198</v>
      </c>
      <c r="B110" s="13" t="s">
        <v>193</v>
      </c>
      <c r="C110" s="3"/>
      <c r="D110" s="3"/>
      <c r="E110" s="3" t="s">
        <v>144</v>
      </c>
      <c r="F110" s="3">
        <v>2</v>
      </c>
      <c r="G110" s="3"/>
      <c r="H110" s="3">
        <f t="shared" si="4"/>
        <v>2</v>
      </c>
      <c r="I110" s="14">
        <v>1770</v>
      </c>
      <c r="J110" s="3">
        <v>0</v>
      </c>
      <c r="K110" s="13">
        <f t="shared" si="5"/>
        <v>2</v>
      </c>
      <c r="L110" s="4">
        <f t="shared" si="6"/>
        <v>3540</v>
      </c>
      <c r="M110" s="4">
        <f t="shared" si="7"/>
        <v>0</v>
      </c>
    </row>
    <row r="111" spans="1:13" ht="18" customHeight="1" x14ac:dyDescent="0.25">
      <c r="A111" s="3">
        <v>199</v>
      </c>
      <c r="B111" s="29" t="s">
        <v>153</v>
      </c>
      <c r="C111" s="32"/>
      <c r="D111" s="30"/>
      <c r="E111" s="3" t="s">
        <v>144</v>
      </c>
      <c r="F111" s="3">
        <v>0</v>
      </c>
      <c r="G111" s="3"/>
      <c r="H111" s="3">
        <f t="shared" si="4"/>
        <v>0</v>
      </c>
      <c r="I111" s="14">
        <v>1800</v>
      </c>
      <c r="J111" s="3">
        <v>0</v>
      </c>
      <c r="K111" s="13">
        <f t="shared" si="5"/>
        <v>0</v>
      </c>
      <c r="L111" s="4">
        <f t="shared" si="6"/>
        <v>0</v>
      </c>
      <c r="M111" s="4">
        <f t="shared" si="7"/>
        <v>0</v>
      </c>
    </row>
    <row r="112" spans="1:13" x14ac:dyDescent="0.25">
      <c r="A112" s="3">
        <v>200</v>
      </c>
      <c r="B112" s="13" t="s">
        <v>167</v>
      </c>
      <c r="C112" s="3"/>
      <c r="D112" s="3"/>
      <c r="E112" s="3" t="s">
        <v>144</v>
      </c>
      <c r="F112" s="3">
        <v>38</v>
      </c>
      <c r="G112" s="3"/>
      <c r="H112" s="3">
        <f t="shared" si="4"/>
        <v>38</v>
      </c>
      <c r="I112" s="14">
        <v>30</v>
      </c>
      <c r="J112" s="3">
        <v>7</v>
      </c>
      <c r="K112" s="13">
        <f t="shared" si="5"/>
        <v>31</v>
      </c>
      <c r="L112" s="4">
        <f t="shared" si="6"/>
        <v>930</v>
      </c>
      <c r="M112" s="4">
        <f t="shared" si="7"/>
        <v>210</v>
      </c>
    </row>
    <row r="113" spans="1:13" x14ac:dyDescent="0.25">
      <c r="A113" s="3">
        <v>201</v>
      </c>
      <c r="B113" s="13" t="s">
        <v>13</v>
      </c>
      <c r="C113" s="3"/>
      <c r="D113" s="3"/>
      <c r="E113" s="3" t="s">
        <v>144</v>
      </c>
      <c r="F113" s="3">
        <v>9</v>
      </c>
      <c r="G113" s="3"/>
      <c r="H113" s="3">
        <f t="shared" si="4"/>
        <v>9</v>
      </c>
      <c r="I113" s="14">
        <v>30</v>
      </c>
      <c r="J113" s="3">
        <v>1</v>
      </c>
      <c r="K113" s="13">
        <f t="shared" si="5"/>
        <v>8</v>
      </c>
      <c r="L113" s="4">
        <f t="shared" si="6"/>
        <v>240</v>
      </c>
      <c r="M113" s="4">
        <f t="shared" si="7"/>
        <v>30</v>
      </c>
    </row>
    <row r="114" spans="1:13" x14ac:dyDescent="0.25">
      <c r="A114" s="3">
        <v>202</v>
      </c>
      <c r="B114" s="13" t="s">
        <v>14</v>
      </c>
      <c r="C114" s="3"/>
      <c r="D114" s="3"/>
      <c r="E114" s="3" t="s">
        <v>144</v>
      </c>
      <c r="F114" s="3">
        <v>14</v>
      </c>
      <c r="G114" s="3"/>
      <c r="H114" s="3">
        <f t="shared" si="4"/>
        <v>14</v>
      </c>
      <c r="I114" s="14">
        <v>30</v>
      </c>
      <c r="J114" s="3">
        <v>2</v>
      </c>
      <c r="K114" s="13">
        <f t="shared" si="5"/>
        <v>12</v>
      </c>
      <c r="L114" s="4">
        <f t="shared" si="6"/>
        <v>360</v>
      </c>
      <c r="M114" s="4">
        <f t="shared" si="7"/>
        <v>60</v>
      </c>
    </row>
    <row r="115" spans="1:13" x14ac:dyDescent="0.25">
      <c r="A115" s="3">
        <v>203</v>
      </c>
      <c r="B115" s="13" t="s">
        <v>5</v>
      </c>
      <c r="C115" s="3"/>
      <c r="D115" s="3"/>
      <c r="E115" s="3" t="s">
        <v>6</v>
      </c>
      <c r="F115" s="3">
        <v>34</v>
      </c>
      <c r="G115" s="3"/>
      <c r="H115" s="3">
        <f t="shared" si="4"/>
        <v>34</v>
      </c>
      <c r="I115" s="14">
        <v>104</v>
      </c>
      <c r="J115" s="3">
        <v>23</v>
      </c>
      <c r="K115" s="13">
        <f t="shared" si="5"/>
        <v>11</v>
      </c>
      <c r="L115" s="4">
        <f t="shared" si="6"/>
        <v>1144</v>
      </c>
      <c r="M115" s="4">
        <f t="shared" si="7"/>
        <v>2392</v>
      </c>
    </row>
    <row r="116" spans="1:13" x14ac:dyDescent="0.25">
      <c r="A116" s="3">
        <v>204</v>
      </c>
      <c r="B116" s="13" t="s">
        <v>45</v>
      </c>
      <c r="C116" s="3"/>
      <c r="D116" s="3"/>
      <c r="E116" s="3" t="s">
        <v>144</v>
      </c>
      <c r="F116" s="3">
        <v>1</v>
      </c>
      <c r="G116" s="3"/>
      <c r="H116" s="3">
        <f t="shared" si="4"/>
        <v>1</v>
      </c>
      <c r="I116" s="14">
        <v>325</v>
      </c>
      <c r="J116" s="3">
        <v>0</v>
      </c>
      <c r="K116" s="13">
        <f t="shared" si="5"/>
        <v>1</v>
      </c>
      <c r="L116" s="4">
        <f t="shared" si="6"/>
        <v>325</v>
      </c>
      <c r="M116" s="4">
        <f t="shared" si="7"/>
        <v>0</v>
      </c>
    </row>
    <row r="117" spans="1:13" x14ac:dyDescent="0.25">
      <c r="A117" s="3">
        <v>205</v>
      </c>
      <c r="B117" s="13" t="s">
        <v>127</v>
      </c>
      <c r="C117" s="3"/>
      <c r="D117" s="3"/>
      <c r="E117" s="3" t="s">
        <v>144</v>
      </c>
      <c r="F117" s="3">
        <v>332</v>
      </c>
      <c r="G117" s="3"/>
      <c r="H117" s="3">
        <f t="shared" si="4"/>
        <v>332</v>
      </c>
      <c r="I117" s="14">
        <v>22.6</v>
      </c>
      <c r="J117" s="3">
        <v>155</v>
      </c>
      <c r="K117" s="13">
        <f t="shared" si="5"/>
        <v>177</v>
      </c>
      <c r="L117" s="4">
        <f t="shared" si="6"/>
        <v>4000.2000000000003</v>
      </c>
      <c r="M117" s="4">
        <f t="shared" si="7"/>
        <v>3503</v>
      </c>
    </row>
    <row r="118" spans="1:13" x14ac:dyDescent="0.25">
      <c r="A118" s="3">
        <v>206</v>
      </c>
      <c r="B118" s="13" t="s">
        <v>95</v>
      </c>
      <c r="C118" s="3"/>
      <c r="D118" s="3"/>
      <c r="E118" s="3" t="s">
        <v>144</v>
      </c>
      <c r="F118" s="3">
        <v>3</v>
      </c>
      <c r="G118" s="3"/>
      <c r="H118" s="3">
        <f t="shared" si="4"/>
        <v>3</v>
      </c>
      <c r="I118" s="14">
        <v>3916</v>
      </c>
      <c r="J118" s="3">
        <v>1</v>
      </c>
      <c r="K118" s="13">
        <f t="shared" si="5"/>
        <v>2</v>
      </c>
      <c r="L118" s="4">
        <f t="shared" si="6"/>
        <v>7832</v>
      </c>
      <c r="M118" s="4">
        <f t="shared" si="7"/>
        <v>3916</v>
      </c>
    </row>
    <row r="119" spans="1:13" x14ac:dyDescent="0.25">
      <c r="A119" s="3">
        <v>207</v>
      </c>
      <c r="B119" s="13" t="s">
        <v>129</v>
      </c>
      <c r="C119" s="3"/>
      <c r="D119" s="3"/>
      <c r="E119" s="3" t="s">
        <v>144</v>
      </c>
      <c r="F119" s="3">
        <v>16</v>
      </c>
      <c r="G119" s="3"/>
      <c r="H119" s="3">
        <f t="shared" si="4"/>
        <v>16</v>
      </c>
      <c r="I119" s="14">
        <v>95.38</v>
      </c>
      <c r="J119" s="3">
        <v>16</v>
      </c>
      <c r="K119" s="13">
        <f t="shared" si="5"/>
        <v>0</v>
      </c>
      <c r="L119" s="4">
        <f t="shared" si="6"/>
        <v>0</v>
      </c>
      <c r="M119" s="4">
        <f t="shared" si="7"/>
        <v>1526.08</v>
      </c>
    </row>
    <row r="120" spans="1:13" x14ac:dyDescent="0.25">
      <c r="A120" s="3">
        <v>208</v>
      </c>
      <c r="B120" s="13" t="s">
        <v>228</v>
      </c>
      <c r="C120" s="3"/>
      <c r="D120" s="3"/>
      <c r="E120" s="3" t="s">
        <v>144</v>
      </c>
      <c r="F120" s="3">
        <v>0</v>
      </c>
      <c r="G120" s="3"/>
      <c r="H120" s="3">
        <f t="shared" si="4"/>
        <v>0</v>
      </c>
      <c r="I120" s="14">
        <v>306.08</v>
      </c>
      <c r="J120" s="3">
        <v>0</v>
      </c>
      <c r="K120" s="13">
        <f t="shared" si="5"/>
        <v>0</v>
      </c>
      <c r="L120" s="4">
        <f t="shared" si="6"/>
        <v>0</v>
      </c>
      <c r="M120" s="4">
        <f t="shared" si="7"/>
        <v>0</v>
      </c>
    </row>
    <row r="121" spans="1:13" x14ac:dyDescent="0.25">
      <c r="A121" s="3">
        <v>209</v>
      </c>
      <c r="B121" s="15" t="s">
        <v>227</v>
      </c>
      <c r="C121" s="3"/>
      <c r="D121" s="3"/>
      <c r="E121" s="3" t="s">
        <v>144</v>
      </c>
      <c r="F121" s="3">
        <v>1</v>
      </c>
      <c r="G121" s="3"/>
      <c r="H121" s="3">
        <f t="shared" si="4"/>
        <v>1</v>
      </c>
      <c r="I121" s="14">
        <v>631.29999999999995</v>
      </c>
      <c r="J121" s="3">
        <v>0</v>
      </c>
      <c r="K121" s="13">
        <f t="shared" si="5"/>
        <v>1</v>
      </c>
      <c r="L121" s="4">
        <f t="shared" si="6"/>
        <v>631.29999999999995</v>
      </c>
      <c r="M121" s="4">
        <f t="shared" si="7"/>
        <v>0</v>
      </c>
    </row>
    <row r="122" spans="1:13" x14ac:dyDescent="0.25">
      <c r="A122" s="3">
        <v>210</v>
      </c>
      <c r="B122" s="13" t="s">
        <v>87</v>
      </c>
      <c r="C122" s="3"/>
      <c r="D122" s="3"/>
      <c r="E122" s="3" t="s">
        <v>144</v>
      </c>
      <c r="F122" s="3">
        <v>0</v>
      </c>
      <c r="G122" s="3"/>
      <c r="H122" s="3">
        <f t="shared" si="4"/>
        <v>0</v>
      </c>
      <c r="I122" s="14">
        <v>54</v>
      </c>
      <c r="J122" s="3">
        <v>0</v>
      </c>
      <c r="K122" s="13">
        <f t="shared" si="5"/>
        <v>0</v>
      </c>
      <c r="L122" s="4">
        <f t="shared" si="6"/>
        <v>0</v>
      </c>
      <c r="M122" s="4">
        <f t="shared" si="7"/>
        <v>0</v>
      </c>
    </row>
    <row r="123" spans="1:13" x14ac:dyDescent="0.25">
      <c r="A123" s="3">
        <v>211</v>
      </c>
      <c r="B123" s="13" t="s">
        <v>61</v>
      </c>
      <c r="C123" s="3"/>
      <c r="D123" s="3"/>
      <c r="E123" s="3" t="s">
        <v>144</v>
      </c>
      <c r="F123" s="3">
        <v>0</v>
      </c>
      <c r="G123" s="3"/>
      <c r="H123" s="3">
        <f t="shared" si="4"/>
        <v>0</v>
      </c>
      <c r="I123" s="14">
        <v>53</v>
      </c>
      <c r="J123" s="3">
        <v>0</v>
      </c>
      <c r="K123" s="13">
        <f t="shared" si="5"/>
        <v>0</v>
      </c>
      <c r="L123" s="4">
        <f t="shared" si="6"/>
        <v>0</v>
      </c>
      <c r="M123" s="4">
        <f t="shared" si="7"/>
        <v>0</v>
      </c>
    </row>
    <row r="124" spans="1:13" x14ac:dyDescent="0.25">
      <c r="A124" s="3">
        <v>212</v>
      </c>
      <c r="B124" s="13" t="s">
        <v>207</v>
      </c>
      <c r="C124" s="3"/>
      <c r="D124" s="3"/>
      <c r="E124" s="3" t="s">
        <v>10</v>
      </c>
      <c r="F124" s="3">
        <v>1</v>
      </c>
      <c r="G124" s="3"/>
      <c r="H124" s="3">
        <f t="shared" si="4"/>
        <v>1</v>
      </c>
      <c r="I124" s="14">
        <v>1085</v>
      </c>
      <c r="J124" s="3">
        <v>0</v>
      </c>
      <c r="K124" s="13">
        <f t="shared" si="5"/>
        <v>1</v>
      </c>
      <c r="L124" s="4">
        <f t="shared" si="6"/>
        <v>1085</v>
      </c>
      <c r="M124" s="4">
        <f t="shared" si="7"/>
        <v>0</v>
      </c>
    </row>
    <row r="125" spans="1:13" x14ac:dyDescent="0.25">
      <c r="A125" s="3">
        <v>213</v>
      </c>
      <c r="B125" s="13" t="s">
        <v>28</v>
      </c>
      <c r="C125" s="3"/>
      <c r="D125" s="3"/>
      <c r="E125" s="3" t="s">
        <v>29</v>
      </c>
      <c r="F125" s="3">
        <v>9</v>
      </c>
      <c r="G125" s="3"/>
      <c r="H125" s="3">
        <f t="shared" si="4"/>
        <v>9</v>
      </c>
      <c r="I125" s="14">
        <v>1291</v>
      </c>
      <c r="J125" s="3">
        <v>8</v>
      </c>
      <c r="K125" s="13">
        <f t="shared" si="5"/>
        <v>1</v>
      </c>
      <c r="L125" s="4">
        <f t="shared" si="6"/>
        <v>1291</v>
      </c>
      <c r="M125" s="4">
        <f t="shared" si="7"/>
        <v>10328</v>
      </c>
    </row>
    <row r="126" spans="1:13" x14ac:dyDescent="0.25">
      <c r="A126" s="3">
        <v>214</v>
      </c>
      <c r="B126" s="13" t="s">
        <v>16</v>
      </c>
      <c r="C126" s="3"/>
      <c r="D126" s="3"/>
      <c r="E126" s="3" t="s">
        <v>26</v>
      </c>
      <c r="F126" s="3">
        <v>0</v>
      </c>
      <c r="G126" s="3"/>
      <c r="H126" s="3">
        <f t="shared" si="4"/>
        <v>0</v>
      </c>
      <c r="I126" s="14">
        <v>33.630000000000003</v>
      </c>
      <c r="J126" s="3">
        <v>0</v>
      </c>
      <c r="K126" s="13">
        <f t="shared" si="5"/>
        <v>0</v>
      </c>
      <c r="L126" s="4">
        <f t="shared" si="6"/>
        <v>0</v>
      </c>
      <c r="M126" s="4">
        <f t="shared" si="7"/>
        <v>0</v>
      </c>
    </row>
    <row r="127" spans="1:13" x14ac:dyDescent="0.25">
      <c r="A127" s="3">
        <v>215</v>
      </c>
      <c r="B127" s="13" t="s">
        <v>91</v>
      </c>
      <c r="C127" s="3"/>
      <c r="D127" s="3"/>
      <c r="E127" s="3" t="s">
        <v>144</v>
      </c>
      <c r="F127" s="3">
        <v>3</v>
      </c>
      <c r="G127" s="3"/>
      <c r="H127" s="3">
        <f t="shared" si="4"/>
        <v>3</v>
      </c>
      <c r="I127" s="14">
        <v>109.25</v>
      </c>
      <c r="J127" s="3">
        <v>1</v>
      </c>
      <c r="K127" s="13">
        <f t="shared" si="5"/>
        <v>2</v>
      </c>
      <c r="L127" s="4">
        <f t="shared" si="6"/>
        <v>218.5</v>
      </c>
      <c r="M127" s="4">
        <f t="shared" si="7"/>
        <v>109.25</v>
      </c>
    </row>
    <row r="128" spans="1:13" x14ac:dyDescent="0.25">
      <c r="A128" s="3">
        <v>216</v>
      </c>
      <c r="B128" s="13" t="s">
        <v>76</v>
      </c>
      <c r="C128" s="3"/>
      <c r="D128" s="3"/>
      <c r="E128" s="3" t="s">
        <v>144</v>
      </c>
      <c r="F128" s="3">
        <v>17</v>
      </c>
      <c r="G128" s="3"/>
      <c r="H128" s="3">
        <f t="shared" si="4"/>
        <v>17</v>
      </c>
      <c r="I128" s="14">
        <v>39</v>
      </c>
      <c r="J128" s="3">
        <v>0</v>
      </c>
      <c r="K128" s="13">
        <f t="shared" si="5"/>
        <v>17</v>
      </c>
      <c r="L128" s="4">
        <f t="shared" si="6"/>
        <v>663</v>
      </c>
      <c r="M128" s="4">
        <f t="shared" si="7"/>
        <v>0</v>
      </c>
    </row>
    <row r="129" spans="1:13" x14ac:dyDescent="0.25">
      <c r="A129" s="3">
        <v>217</v>
      </c>
      <c r="B129" s="13" t="s">
        <v>119</v>
      </c>
      <c r="C129" s="3"/>
      <c r="D129" s="3"/>
      <c r="E129" s="3" t="s">
        <v>26</v>
      </c>
      <c r="F129" s="3">
        <v>3</v>
      </c>
      <c r="G129" s="3"/>
      <c r="H129" s="3">
        <f t="shared" si="4"/>
        <v>3</v>
      </c>
      <c r="I129" s="14">
        <v>1298</v>
      </c>
      <c r="J129" s="3"/>
      <c r="K129" s="13">
        <f t="shared" si="5"/>
        <v>3</v>
      </c>
      <c r="L129" s="4">
        <f t="shared" si="6"/>
        <v>3894</v>
      </c>
      <c r="M129" s="4">
        <f t="shared" si="7"/>
        <v>0</v>
      </c>
    </row>
    <row r="130" spans="1:13" x14ac:dyDescent="0.25">
      <c r="A130" s="3">
        <v>218</v>
      </c>
      <c r="B130" s="13" t="s">
        <v>141</v>
      </c>
      <c r="C130" s="3"/>
      <c r="D130" s="3"/>
      <c r="E130" s="3" t="s">
        <v>26</v>
      </c>
      <c r="F130" s="3">
        <v>33</v>
      </c>
      <c r="G130" s="3">
        <v>50</v>
      </c>
      <c r="H130" s="3">
        <f t="shared" si="4"/>
        <v>83</v>
      </c>
      <c r="I130" s="14">
        <v>228</v>
      </c>
      <c r="J130" s="3">
        <v>60</v>
      </c>
      <c r="K130" s="13">
        <f t="shared" si="5"/>
        <v>23</v>
      </c>
      <c r="L130" s="4">
        <f t="shared" si="6"/>
        <v>5244</v>
      </c>
      <c r="M130" s="4">
        <f t="shared" si="7"/>
        <v>13680</v>
      </c>
    </row>
    <row r="131" spans="1:13" x14ac:dyDescent="0.25">
      <c r="A131" s="3">
        <v>219</v>
      </c>
      <c r="B131" s="13" t="s">
        <v>105</v>
      </c>
      <c r="C131" s="3"/>
      <c r="D131" s="3"/>
      <c r="E131" s="3" t="s">
        <v>144</v>
      </c>
      <c r="F131" s="3">
        <v>5</v>
      </c>
      <c r="G131" s="3"/>
      <c r="H131" s="3">
        <f t="shared" si="4"/>
        <v>5</v>
      </c>
      <c r="I131" s="14">
        <v>23</v>
      </c>
      <c r="J131" s="3">
        <v>3</v>
      </c>
      <c r="K131" s="13">
        <f t="shared" si="5"/>
        <v>2</v>
      </c>
      <c r="L131" s="4">
        <f t="shared" si="6"/>
        <v>46</v>
      </c>
      <c r="M131" s="4">
        <f t="shared" si="7"/>
        <v>69</v>
      </c>
    </row>
    <row r="132" spans="1:13" x14ac:dyDescent="0.25">
      <c r="A132" s="3">
        <v>220</v>
      </c>
      <c r="B132" s="13" t="s">
        <v>175</v>
      </c>
      <c r="C132" s="3"/>
      <c r="D132" s="3"/>
      <c r="E132" s="3" t="s">
        <v>144</v>
      </c>
      <c r="F132" s="3">
        <v>1050</v>
      </c>
      <c r="G132" s="3"/>
      <c r="H132" s="3">
        <f t="shared" si="4"/>
        <v>1050</v>
      </c>
      <c r="I132" s="14">
        <v>6.5</v>
      </c>
      <c r="J132" s="3">
        <v>0</v>
      </c>
      <c r="K132" s="13">
        <f t="shared" si="5"/>
        <v>1050</v>
      </c>
      <c r="L132" s="4">
        <f t="shared" si="6"/>
        <v>6825</v>
      </c>
      <c r="M132" s="4">
        <f t="shared" si="7"/>
        <v>0</v>
      </c>
    </row>
    <row r="133" spans="1:13" x14ac:dyDescent="0.25">
      <c r="A133" s="3">
        <v>221</v>
      </c>
      <c r="B133" s="13" t="s">
        <v>80</v>
      </c>
      <c r="C133" s="3"/>
      <c r="D133" s="3"/>
      <c r="E133" s="3" t="s">
        <v>144</v>
      </c>
      <c r="F133" s="3">
        <v>6</v>
      </c>
      <c r="G133" s="3"/>
      <c r="H133" s="3">
        <f t="shared" si="4"/>
        <v>6</v>
      </c>
      <c r="I133" s="14">
        <v>30</v>
      </c>
      <c r="J133" s="3">
        <v>0</v>
      </c>
      <c r="K133" s="13">
        <f t="shared" si="5"/>
        <v>6</v>
      </c>
      <c r="L133" s="4">
        <f t="shared" si="6"/>
        <v>180</v>
      </c>
      <c r="M133" s="4">
        <f t="shared" si="7"/>
        <v>0</v>
      </c>
    </row>
    <row r="134" spans="1:13" x14ac:dyDescent="0.25">
      <c r="A134" s="3">
        <v>222</v>
      </c>
      <c r="B134" s="13" t="s">
        <v>41</v>
      </c>
      <c r="C134" s="3"/>
      <c r="D134" s="3"/>
      <c r="E134" s="3" t="s">
        <v>144</v>
      </c>
      <c r="F134" s="3">
        <v>24</v>
      </c>
      <c r="G134" s="3"/>
      <c r="H134" s="3">
        <f t="shared" si="4"/>
        <v>24</v>
      </c>
      <c r="I134" s="14">
        <v>15</v>
      </c>
      <c r="J134" s="3">
        <v>0</v>
      </c>
      <c r="K134" s="13">
        <f t="shared" si="5"/>
        <v>24</v>
      </c>
      <c r="L134" s="4">
        <f t="shared" si="6"/>
        <v>360</v>
      </c>
      <c r="M134" s="4">
        <f t="shared" si="7"/>
        <v>0</v>
      </c>
    </row>
    <row r="135" spans="1:13" x14ac:dyDescent="0.25">
      <c r="A135" s="3">
        <v>223</v>
      </c>
      <c r="B135" s="13" t="s">
        <v>8</v>
      </c>
      <c r="C135" s="3"/>
      <c r="D135" s="3"/>
      <c r="E135" s="3" t="s">
        <v>144</v>
      </c>
      <c r="F135" s="3">
        <v>0</v>
      </c>
      <c r="G135" s="3">
        <v>1</v>
      </c>
      <c r="H135" s="3">
        <f t="shared" si="4"/>
        <v>1</v>
      </c>
      <c r="I135" s="14">
        <v>1100</v>
      </c>
      <c r="J135" s="3">
        <v>1</v>
      </c>
      <c r="K135" s="13">
        <f t="shared" si="5"/>
        <v>0</v>
      </c>
      <c r="L135" s="4">
        <f t="shared" si="6"/>
        <v>0</v>
      </c>
      <c r="M135" s="4">
        <f t="shared" si="7"/>
        <v>1100</v>
      </c>
    </row>
    <row r="136" spans="1:13" x14ac:dyDescent="0.25">
      <c r="A136" s="3">
        <v>224</v>
      </c>
      <c r="B136" s="13" t="s">
        <v>168</v>
      </c>
      <c r="C136" s="3"/>
      <c r="D136" s="3"/>
      <c r="E136" s="3" t="s">
        <v>144</v>
      </c>
      <c r="F136" s="3"/>
      <c r="G136" s="3">
        <v>48</v>
      </c>
      <c r="H136" s="3">
        <f t="shared" si="4"/>
        <v>48</v>
      </c>
      <c r="I136" s="14">
        <v>24.5</v>
      </c>
      <c r="J136" s="3">
        <v>36</v>
      </c>
      <c r="K136" s="13">
        <f t="shared" si="5"/>
        <v>12</v>
      </c>
      <c r="L136" s="4">
        <f t="shared" si="6"/>
        <v>294</v>
      </c>
      <c r="M136" s="4">
        <f t="shared" si="7"/>
        <v>882</v>
      </c>
    </row>
    <row r="137" spans="1:13" x14ac:dyDescent="0.25">
      <c r="A137" s="3">
        <v>225</v>
      </c>
      <c r="B137" s="13" t="s">
        <v>189</v>
      </c>
      <c r="C137" s="3"/>
      <c r="D137" s="3"/>
      <c r="E137" s="3" t="s">
        <v>144</v>
      </c>
      <c r="F137" s="3">
        <v>91</v>
      </c>
      <c r="G137" s="3"/>
      <c r="H137" s="3">
        <f t="shared" si="4"/>
        <v>91</v>
      </c>
      <c r="I137" s="14">
        <v>11.5</v>
      </c>
      <c r="J137" s="3">
        <v>71</v>
      </c>
      <c r="K137" s="13">
        <f t="shared" si="5"/>
        <v>20</v>
      </c>
      <c r="L137" s="4">
        <f t="shared" si="6"/>
        <v>230</v>
      </c>
      <c r="M137" s="4">
        <f t="shared" si="7"/>
        <v>816.5</v>
      </c>
    </row>
    <row r="138" spans="1:13" x14ac:dyDescent="0.25">
      <c r="A138" s="3">
        <v>226</v>
      </c>
      <c r="B138" s="13" t="s">
        <v>99</v>
      </c>
      <c r="C138" s="3"/>
      <c r="D138" s="3"/>
      <c r="E138" s="3" t="s">
        <v>144</v>
      </c>
      <c r="F138" s="3">
        <v>900</v>
      </c>
      <c r="G138" s="3"/>
      <c r="H138" s="3">
        <f t="shared" si="4"/>
        <v>900</v>
      </c>
      <c r="I138" s="14">
        <v>1.85</v>
      </c>
      <c r="J138" s="3">
        <v>0</v>
      </c>
      <c r="K138" s="13">
        <f t="shared" si="5"/>
        <v>900</v>
      </c>
      <c r="L138" s="4">
        <f t="shared" si="6"/>
        <v>1665</v>
      </c>
      <c r="M138" s="4">
        <f t="shared" si="7"/>
        <v>0</v>
      </c>
    </row>
    <row r="139" spans="1:13" x14ac:dyDescent="0.25">
      <c r="A139" s="3">
        <v>227</v>
      </c>
      <c r="B139" s="13" t="s">
        <v>241</v>
      </c>
      <c r="C139" s="3"/>
      <c r="D139" s="3"/>
      <c r="E139" s="3" t="s">
        <v>144</v>
      </c>
      <c r="F139" s="3">
        <v>400</v>
      </c>
      <c r="G139" s="3"/>
      <c r="H139" s="3">
        <f t="shared" si="4"/>
        <v>400</v>
      </c>
      <c r="I139" s="14">
        <v>13.85</v>
      </c>
      <c r="J139" s="3">
        <v>0</v>
      </c>
      <c r="K139" s="13">
        <f t="shared" si="5"/>
        <v>400</v>
      </c>
      <c r="L139" s="4">
        <f t="shared" si="6"/>
        <v>5540</v>
      </c>
      <c r="M139" s="4">
        <f t="shared" si="7"/>
        <v>0</v>
      </c>
    </row>
    <row r="140" spans="1:13" x14ac:dyDescent="0.25">
      <c r="A140" s="3">
        <v>228</v>
      </c>
      <c r="B140" s="13" t="s">
        <v>140</v>
      </c>
      <c r="C140" s="3"/>
      <c r="D140" s="3"/>
      <c r="E140" s="3" t="s">
        <v>144</v>
      </c>
      <c r="F140" s="3">
        <v>925</v>
      </c>
      <c r="G140" s="3"/>
      <c r="H140" s="3">
        <f t="shared" si="4"/>
        <v>925</v>
      </c>
      <c r="I140" s="14">
        <v>13.85</v>
      </c>
      <c r="J140" s="3">
        <v>0</v>
      </c>
      <c r="K140" s="13">
        <f t="shared" si="5"/>
        <v>925</v>
      </c>
      <c r="L140" s="4">
        <f t="shared" si="6"/>
        <v>12811.25</v>
      </c>
      <c r="M140" s="4">
        <f t="shared" si="7"/>
        <v>0</v>
      </c>
    </row>
    <row r="141" spans="1:13" x14ac:dyDescent="0.25">
      <c r="A141" s="3">
        <v>229</v>
      </c>
      <c r="B141" s="13" t="s">
        <v>177</v>
      </c>
      <c r="C141" s="3"/>
      <c r="D141" s="3"/>
      <c r="E141" s="3" t="s">
        <v>144</v>
      </c>
      <c r="F141" s="3">
        <v>285</v>
      </c>
      <c r="G141" s="3"/>
      <c r="H141" s="3">
        <f t="shared" si="4"/>
        <v>285</v>
      </c>
      <c r="I141" s="14">
        <v>7.1</v>
      </c>
      <c r="J141" s="3">
        <v>0</v>
      </c>
      <c r="K141" s="13">
        <f t="shared" si="5"/>
        <v>285</v>
      </c>
      <c r="L141" s="4">
        <f t="shared" si="6"/>
        <v>2023.5</v>
      </c>
      <c r="M141" s="4">
        <f t="shared" si="7"/>
        <v>0</v>
      </c>
    </row>
    <row r="142" spans="1:13" x14ac:dyDescent="0.25">
      <c r="A142" s="3">
        <v>230</v>
      </c>
      <c r="B142" s="29" t="s">
        <v>106</v>
      </c>
      <c r="C142" s="32"/>
      <c r="D142" s="30"/>
      <c r="E142" s="3" t="s">
        <v>144</v>
      </c>
      <c r="F142" s="3">
        <v>300</v>
      </c>
      <c r="G142" s="3"/>
      <c r="H142" s="3">
        <f t="shared" ref="H142:H174" si="8">F142+G142</f>
        <v>300</v>
      </c>
      <c r="I142" s="14">
        <v>13</v>
      </c>
      <c r="J142" s="3"/>
      <c r="K142" s="13">
        <f t="shared" ref="K142:K174" si="9">H142-J142</f>
        <v>300</v>
      </c>
      <c r="L142" s="4">
        <f t="shared" ref="L142:L174" si="10">I142*K142</f>
        <v>3900</v>
      </c>
      <c r="M142" s="4">
        <f t="shared" ref="M142:M174" si="11">I142*J142</f>
        <v>0</v>
      </c>
    </row>
    <row r="143" spans="1:13" x14ac:dyDescent="0.25">
      <c r="A143" s="3">
        <v>231</v>
      </c>
      <c r="B143" s="29" t="s">
        <v>74</v>
      </c>
      <c r="C143" s="32"/>
      <c r="D143" s="30"/>
      <c r="E143" s="3" t="s">
        <v>6</v>
      </c>
      <c r="F143" s="3">
        <v>2</v>
      </c>
      <c r="G143" s="3"/>
      <c r="H143" s="3">
        <f t="shared" si="8"/>
        <v>2</v>
      </c>
      <c r="I143" s="14">
        <v>175</v>
      </c>
      <c r="J143" s="3">
        <v>2</v>
      </c>
      <c r="K143" s="13">
        <f t="shared" si="9"/>
        <v>0</v>
      </c>
      <c r="L143" s="4">
        <f t="shared" si="10"/>
        <v>0</v>
      </c>
      <c r="M143" s="4">
        <f t="shared" si="11"/>
        <v>350</v>
      </c>
    </row>
    <row r="144" spans="1:13" x14ac:dyDescent="0.25">
      <c r="A144" s="3">
        <v>232</v>
      </c>
      <c r="B144" s="29" t="s">
        <v>24</v>
      </c>
      <c r="C144" s="32"/>
      <c r="D144" s="30"/>
      <c r="E144" s="3" t="s">
        <v>6</v>
      </c>
      <c r="F144" s="3">
        <v>10</v>
      </c>
      <c r="G144" s="3"/>
      <c r="H144" s="3">
        <f t="shared" si="8"/>
        <v>10</v>
      </c>
      <c r="I144" s="14">
        <v>148.31</v>
      </c>
      <c r="J144" s="3">
        <v>4</v>
      </c>
      <c r="K144" s="13">
        <f t="shared" si="9"/>
        <v>6</v>
      </c>
      <c r="L144" s="4">
        <f t="shared" si="10"/>
        <v>889.86</v>
      </c>
      <c r="M144" s="4">
        <f t="shared" si="11"/>
        <v>593.24</v>
      </c>
    </row>
    <row r="145" spans="1:13" x14ac:dyDescent="0.25">
      <c r="A145" s="3">
        <v>233</v>
      </c>
      <c r="B145" s="15" t="s">
        <v>155</v>
      </c>
      <c r="C145" s="3"/>
      <c r="D145" s="3"/>
      <c r="E145" s="3" t="s">
        <v>154</v>
      </c>
      <c r="F145" s="3">
        <v>15</v>
      </c>
      <c r="G145" s="3"/>
      <c r="H145" s="3">
        <f t="shared" si="8"/>
        <v>15</v>
      </c>
      <c r="I145" s="14">
        <v>70.8</v>
      </c>
      <c r="J145" s="3">
        <v>2</v>
      </c>
      <c r="K145" s="13">
        <f t="shared" si="9"/>
        <v>13</v>
      </c>
      <c r="L145" s="4">
        <f t="shared" si="10"/>
        <v>920.4</v>
      </c>
      <c r="M145" s="4">
        <f t="shared" si="11"/>
        <v>141.6</v>
      </c>
    </row>
    <row r="146" spans="1:13" x14ac:dyDescent="0.25">
      <c r="A146" s="3">
        <v>234</v>
      </c>
      <c r="B146" s="13" t="s">
        <v>156</v>
      </c>
      <c r="C146" s="3"/>
      <c r="D146" s="3"/>
      <c r="E146" s="3" t="s">
        <v>154</v>
      </c>
      <c r="F146" s="3">
        <v>3</v>
      </c>
      <c r="G146" s="3"/>
      <c r="H146" s="3">
        <f t="shared" si="8"/>
        <v>3</v>
      </c>
      <c r="I146" s="14">
        <v>275</v>
      </c>
      <c r="J146" s="3">
        <v>3</v>
      </c>
      <c r="K146" s="13">
        <f t="shared" si="9"/>
        <v>0</v>
      </c>
      <c r="L146" s="4">
        <f t="shared" si="10"/>
        <v>0</v>
      </c>
      <c r="M146" s="4">
        <f t="shared" si="11"/>
        <v>825</v>
      </c>
    </row>
    <row r="147" spans="1:13" x14ac:dyDescent="0.25">
      <c r="A147" s="3">
        <v>235</v>
      </c>
      <c r="B147" s="13" t="s">
        <v>196</v>
      </c>
      <c r="C147" s="3"/>
      <c r="D147" s="3"/>
      <c r="E147" s="3" t="s">
        <v>154</v>
      </c>
      <c r="F147" s="3">
        <v>20</v>
      </c>
      <c r="G147" s="3"/>
      <c r="H147" s="3">
        <f t="shared" si="8"/>
        <v>20</v>
      </c>
      <c r="I147" s="14">
        <v>75</v>
      </c>
      <c r="J147" s="3">
        <v>11</v>
      </c>
      <c r="K147" s="13">
        <f t="shared" si="9"/>
        <v>9</v>
      </c>
      <c r="L147" s="4">
        <f t="shared" si="10"/>
        <v>675</v>
      </c>
      <c r="M147" s="4">
        <f t="shared" si="11"/>
        <v>825</v>
      </c>
    </row>
    <row r="148" spans="1:13" x14ac:dyDescent="0.25">
      <c r="A148" s="3">
        <v>236</v>
      </c>
      <c r="B148" s="13" t="s">
        <v>157</v>
      </c>
      <c r="C148" s="3"/>
      <c r="D148" s="3"/>
      <c r="E148" s="3" t="s">
        <v>154</v>
      </c>
      <c r="F148" s="3">
        <v>105</v>
      </c>
      <c r="G148" s="3"/>
      <c r="H148" s="3">
        <f t="shared" si="8"/>
        <v>105</v>
      </c>
      <c r="I148" s="14">
        <v>88.35</v>
      </c>
      <c r="J148" s="3">
        <v>0</v>
      </c>
      <c r="K148" s="13">
        <f t="shared" si="9"/>
        <v>105</v>
      </c>
      <c r="L148" s="4">
        <f t="shared" si="10"/>
        <v>9276.75</v>
      </c>
      <c r="M148" s="4">
        <f t="shared" si="11"/>
        <v>0</v>
      </c>
    </row>
    <row r="149" spans="1:13" x14ac:dyDescent="0.25">
      <c r="A149" s="3">
        <v>237</v>
      </c>
      <c r="B149" s="13" t="s">
        <v>158</v>
      </c>
      <c r="C149" s="3"/>
      <c r="D149" s="3"/>
      <c r="E149" s="3" t="s">
        <v>154</v>
      </c>
      <c r="F149" s="3">
        <v>35</v>
      </c>
      <c r="G149" s="3"/>
      <c r="H149" s="3">
        <f t="shared" si="8"/>
        <v>35</v>
      </c>
      <c r="I149" s="14">
        <v>88.35</v>
      </c>
      <c r="J149" s="3">
        <v>15</v>
      </c>
      <c r="K149" s="13">
        <f t="shared" si="9"/>
        <v>20</v>
      </c>
      <c r="L149" s="4">
        <f t="shared" si="10"/>
        <v>1767</v>
      </c>
      <c r="M149" s="4">
        <f t="shared" si="11"/>
        <v>1325.25</v>
      </c>
    </row>
    <row r="150" spans="1:13" x14ac:dyDescent="0.25">
      <c r="A150" s="3">
        <v>238</v>
      </c>
      <c r="B150" s="13" t="s">
        <v>259</v>
      </c>
      <c r="C150" s="3"/>
      <c r="D150" s="3"/>
      <c r="E150" s="3" t="s">
        <v>154</v>
      </c>
      <c r="F150" s="3">
        <v>5</v>
      </c>
      <c r="G150" s="3"/>
      <c r="H150" s="3">
        <f t="shared" si="8"/>
        <v>5</v>
      </c>
      <c r="I150" s="14">
        <v>185</v>
      </c>
      <c r="J150" s="3">
        <v>0</v>
      </c>
      <c r="K150" s="13">
        <f t="shared" si="9"/>
        <v>5</v>
      </c>
      <c r="L150" s="4">
        <f t="shared" si="10"/>
        <v>925</v>
      </c>
      <c r="M150" s="4">
        <f t="shared" si="11"/>
        <v>0</v>
      </c>
    </row>
    <row r="151" spans="1:13" x14ac:dyDescent="0.25">
      <c r="A151" s="3">
        <v>239</v>
      </c>
      <c r="B151" s="13" t="s">
        <v>160</v>
      </c>
      <c r="C151" s="3"/>
      <c r="D151" s="3"/>
      <c r="E151" s="3" t="s">
        <v>154</v>
      </c>
      <c r="F151" s="3">
        <v>50</v>
      </c>
      <c r="G151" s="3"/>
      <c r="H151" s="3">
        <f t="shared" si="8"/>
        <v>50</v>
      </c>
      <c r="I151" s="14">
        <v>37</v>
      </c>
      <c r="J151" s="3">
        <v>26</v>
      </c>
      <c r="K151" s="13">
        <f t="shared" si="9"/>
        <v>24</v>
      </c>
      <c r="L151" s="4">
        <f t="shared" si="10"/>
        <v>888</v>
      </c>
      <c r="M151" s="4">
        <f t="shared" si="11"/>
        <v>962</v>
      </c>
    </row>
    <row r="152" spans="1:13" x14ac:dyDescent="0.25">
      <c r="A152" s="3">
        <v>240</v>
      </c>
      <c r="B152" s="13" t="s">
        <v>267</v>
      </c>
      <c r="C152" s="3"/>
      <c r="D152" s="3"/>
      <c r="E152" s="3" t="s">
        <v>154</v>
      </c>
      <c r="F152" s="3">
        <v>9</v>
      </c>
      <c r="G152" s="3"/>
      <c r="H152" s="3">
        <f t="shared" si="8"/>
        <v>9</v>
      </c>
      <c r="I152" s="14">
        <v>185</v>
      </c>
      <c r="J152" s="3">
        <v>0</v>
      </c>
      <c r="K152" s="13">
        <f t="shared" si="9"/>
        <v>9</v>
      </c>
      <c r="L152" s="4">
        <f t="shared" si="10"/>
        <v>1665</v>
      </c>
      <c r="M152" s="4">
        <f t="shared" si="11"/>
        <v>0</v>
      </c>
    </row>
    <row r="153" spans="1:13" ht="16.5" customHeight="1" x14ac:dyDescent="0.25">
      <c r="A153" s="3">
        <v>241</v>
      </c>
      <c r="B153" s="23" t="s">
        <v>271</v>
      </c>
      <c r="C153" s="24"/>
      <c r="D153" s="25"/>
      <c r="E153" s="3" t="s">
        <v>26</v>
      </c>
      <c r="F153" s="3">
        <v>4</v>
      </c>
      <c r="G153" s="3"/>
      <c r="H153" s="3">
        <f t="shared" si="8"/>
        <v>4</v>
      </c>
      <c r="I153" s="14">
        <v>185</v>
      </c>
      <c r="J153" s="3">
        <v>0</v>
      </c>
      <c r="K153" s="13">
        <f t="shared" si="9"/>
        <v>4</v>
      </c>
      <c r="L153" s="4">
        <f t="shared" si="10"/>
        <v>740</v>
      </c>
      <c r="M153" s="4">
        <f t="shared" si="11"/>
        <v>0</v>
      </c>
    </row>
    <row r="154" spans="1:13" x14ac:dyDescent="0.25">
      <c r="A154" s="3">
        <v>242</v>
      </c>
      <c r="B154" s="29" t="s">
        <v>163</v>
      </c>
      <c r="C154" s="32"/>
      <c r="D154" s="30"/>
      <c r="E154" s="3" t="s">
        <v>154</v>
      </c>
      <c r="F154" s="3">
        <v>24</v>
      </c>
      <c r="G154" s="3"/>
      <c r="H154" s="3">
        <f t="shared" si="8"/>
        <v>24</v>
      </c>
      <c r="I154" s="14">
        <v>53.1</v>
      </c>
      <c r="J154" s="3">
        <v>10</v>
      </c>
      <c r="K154" s="13">
        <f t="shared" si="9"/>
        <v>14</v>
      </c>
      <c r="L154" s="4">
        <f t="shared" si="10"/>
        <v>743.4</v>
      </c>
      <c r="M154" s="4">
        <f t="shared" si="11"/>
        <v>531</v>
      </c>
    </row>
    <row r="155" spans="1:13" x14ac:dyDescent="0.25">
      <c r="A155" s="3">
        <v>243</v>
      </c>
      <c r="B155" s="13" t="s">
        <v>251</v>
      </c>
      <c r="C155" s="3"/>
      <c r="D155" s="3"/>
      <c r="E155" s="3" t="s">
        <v>154</v>
      </c>
      <c r="F155" s="3">
        <v>9</v>
      </c>
      <c r="G155" s="3"/>
      <c r="H155" s="3">
        <f t="shared" si="8"/>
        <v>9</v>
      </c>
      <c r="I155" s="14">
        <v>413</v>
      </c>
      <c r="J155" s="3">
        <v>0</v>
      </c>
      <c r="K155" s="13">
        <f t="shared" si="9"/>
        <v>9</v>
      </c>
      <c r="L155" s="4">
        <f t="shared" si="10"/>
        <v>3717</v>
      </c>
      <c r="M155" s="4">
        <f t="shared" si="11"/>
        <v>0</v>
      </c>
    </row>
    <row r="156" spans="1:13" x14ac:dyDescent="0.25">
      <c r="A156" s="3">
        <v>244</v>
      </c>
      <c r="B156" s="13" t="s">
        <v>268</v>
      </c>
      <c r="D156" s="3"/>
      <c r="E156" s="3" t="s">
        <v>154</v>
      </c>
      <c r="F156" s="3">
        <v>15</v>
      </c>
      <c r="G156" s="3"/>
      <c r="H156" s="3">
        <f t="shared" si="8"/>
        <v>15</v>
      </c>
      <c r="I156" s="14">
        <v>275</v>
      </c>
      <c r="J156" s="3">
        <v>0</v>
      </c>
      <c r="K156" s="13">
        <f t="shared" si="9"/>
        <v>15</v>
      </c>
      <c r="L156" s="4">
        <f t="shared" si="10"/>
        <v>4125</v>
      </c>
      <c r="M156" s="4">
        <f t="shared" si="11"/>
        <v>0</v>
      </c>
    </row>
    <row r="157" spans="1:13" x14ac:dyDescent="0.25">
      <c r="A157" s="3">
        <v>245</v>
      </c>
      <c r="B157" s="17" t="s">
        <v>264</v>
      </c>
      <c r="C157" s="3"/>
      <c r="D157" s="3"/>
      <c r="E157" s="3" t="s">
        <v>154</v>
      </c>
      <c r="F157" s="3">
        <v>27</v>
      </c>
      <c r="G157" s="3"/>
      <c r="H157" s="3">
        <f t="shared" si="8"/>
        <v>27</v>
      </c>
      <c r="I157" s="14">
        <v>756</v>
      </c>
      <c r="J157" s="3">
        <v>0</v>
      </c>
      <c r="K157" s="13">
        <f t="shared" si="9"/>
        <v>27</v>
      </c>
      <c r="L157" s="4">
        <f t="shared" si="10"/>
        <v>20412</v>
      </c>
      <c r="M157" s="4">
        <f t="shared" si="11"/>
        <v>0</v>
      </c>
    </row>
    <row r="158" spans="1:13" ht="16.5" customHeight="1" x14ac:dyDescent="0.25">
      <c r="A158" s="3">
        <v>244</v>
      </c>
      <c r="B158" s="27" t="s">
        <v>257</v>
      </c>
      <c r="C158" s="33"/>
      <c r="D158" s="28"/>
      <c r="E158" s="3" t="s">
        <v>154</v>
      </c>
      <c r="F158" s="3">
        <v>2</v>
      </c>
      <c r="G158" s="3"/>
      <c r="H158" s="3">
        <f t="shared" si="8"/>
        <v>2</v>
      </c>
      <c r="I158" s="14">
        <v>266</v>
      </c>
      <c r="J158" s="3">
        <v>0</v>
      </c>
      <c r="K158" s="13">
        <f t="shared" si="9"/>
        <v>2</v>
      </c>
      <c r="L158" s="4">
        <f t="shared" si="10"/>
        <v>532</v>
      </c>
      <c r="M158" s="4">
        <f t="shared" si="11"/>
        <v>0</v>
      </c>
    </row>
    <row r="159" spans="1:13" x14ac:dyDescent="0.25">
      <c r="A159" s="3">
        <v>245</v>
      </c>
      <c r="B159" s="13" t="s">
        <v>135</v>
      </c>
      <c r="C159" s="3"/>
      <c r="D159" s="3"/>
      <c r="E159" s="3" t="s">
        <v>154</v>
      </c>
      <c r="F159" s="3">
        <v>15</v>
      </c>
      <c r="G159" s="3"/>
      <c r="H159" s="3">
        <f t="shared" si="8"/>
        <v>15</v>
      </c>
      <c r="I159" s="14">
        <v>294</v>
      </c>
      <c r="J159" s="3">
        <v>0</v>
      </c>
      <c r="K159" s="13">
        <f t="shared" si="9"/>
        <v>15</v>
      </c>
      <c r="L159" s="4">
        <f t="shared" si="10"/>
        <v>4410</v>
      </c>
      <c r="M159" s="4">
        <f t="shared" si="11"/>
        <v>0</v>
      </c>
    </row>
    <row r="160" spans="1:13" x14ac:dyDescent="0.25">
      <c r="A160" s="3">
        <v>246</v>
      </c>
      <c r="B160" s="13" t="s">
        <v>78</v>
      </c>
      <c r="C160" s="3"/>
      <c r="D160" s="3"/>
      <c r="E160" s="3" t="s">
        <v>154</v>
      </c>
      <c r="F160" s="3">
        <v>10</v>
      </c>
      <c r="G160" s="3"/>
      <c r="H160" s="3">
        <f t="shared" si="8"/>
        <v>10</v>
      </c>
      <c r="I160" s="14">
        <v>185</v>
      </c>
      <c r="J160" s="3">
        <v>0</v>
      </c>
      <c r="K160" s="13">
        <f t="shared" si="9"/>
        <v>10</v>
      </c>
      <c r="L160" s="4">
        <f t="shared" si="10"/>
        <v>1850</v>
      </c>
      <c r="M160" s="4">
        <f t="shared" si="11"/>
        <v>0</v>
      </c>
    </row>
    <row r="161" spans="1:13" x14ac:dyDescent="0.25">
      <c r="A161" s="3">
        <v>247</v>
      </c>
      <c r="B161" s="13" t="s">
        <v>263</v>
      </c>
      <c r="C161" s="3"/>
      <c r="D161" s="3"/>
      <c r="E161" s="3" t="s">
        <v>154</v>
      </c>
      <c r="F161" s="3">
        <v>8</v>
      </c>
      <c r="G161" s="3"/>
      <c r="H161" s="3">
        <f t="shared" si="8"/>
        <v>8</v>
      </c>
      <c r="I161" s="14">
        <v>185</v>
      </c>
      <c r="J161" s="3">
        <v>0</v>
      </c>
      <c r="K161" s="13">
        <f t="shared" si="9"/>
        <v>8</v>
      </c>
      <c r="L161" s="4">
        <f t="shared" si="10"/>
        <v>1480</v>
      </c>
      <c r="M161" s="4">
        <f t="shared" si="11"/>
        <v>0</v>
      </c>
    </row>
    <row r="162" spans="1:13" x14ac:dyDescent="0.25">
      <c r="A162" s="3">
        <v>248</v>
      </c>
      <c r="B162" s="13" t="s">
        <v>255</v>
      </c>
      <c r="C162" s="3"/>
      <c r="D162" s="3"/>
      <c r="E162" s="3" t="s">
        <v>154</v>
      </c>
      <c r="F162" s="3">
        <v>10</v>
      </c>
      <c r="G162" s="3"/>
      <c r="H162" s="3">
        <f t="shared" si="8"/>
        <v>10</v>
      </c>
      <c r="I162" s="14">
        <v>994</v>
      </c>
      <c r="J162" s="3">
        <v>1</v>
      </c>
      <c r="K162" s="13">
        <f t="shared" si="9"/>
        <v>9</v>
      </c>
      <c r="L162" s="4">
        <f t="shared" si="10"/>
        <v>8946</v>
      </c>
      <c r="M162" s="4">
        <f t="shared" si="11"/>
        <v>994</v>
      </c>
    </row>
    <row r="163" spans="1:13" x14ac:dyDescent="0.25">
      <c r="A163" s="3">
        <v>249</v>
      </c>
      <c r="B163" s="13" t="s">
        <v>242</v>
      </c>
      <c r="C163" s="3"/>
      <c r="D163" s="3"/>
      <c r="E163" s="3" t="s">
        <v>154</v>
      </c>
      <c r="F163" s="3">
        <v>48</v>
      </c>
      <c r="G163" s="3"/>
      <c r="H163" s="3">
        <f t="shared" si="8"/>
        <v>48</v>
      </c>
      <c r="I163" s="14">
        <v>224</v>
      </c>
      <c r="J163" s="3">
        <v>0</v>
      </c>
      <c r="K163" s="13">
        <f t="shared" si="9"/>
        <v>48</v>
      </c>
      <c r="L163" s="4">
        <f t="shared" si="10"/>
        <v>10752</v>
      </c>
      <c r="M163" s="4">
        <f t="shared" si="11"/>
        <v>0</v>
      </c>
    </row>
    <row r="164" spans="1:13" x14ac:dyDescent="0.25">
      <c r="A164" s="3">
        <v>250</v>
      </c>
      <c r="B164" s="13" t="s">
        <v>130</v>
      </c>
      <c r="C164" s="3"/>
      <c r="D164" s="3"/>
      <c r="E164" s="3" t="s">
        <v>154</v>
      </c>
      <c r="F164" s="3">
        <v>7</v>
      </c>
      <c r="G164" s="3"/>
      <c r="H164" s="3">
        <f t="shared" si="8"/>
        <v>7</v>
      </c>
      <c r="I164" s="14">
        <v>275</v>
      </c>
      <c r="J164" s="3">
        <v>0</v>
      </c>
      <c r="K164" s="13">
        <f t="shared" si="9"/>
        <v>7</v>
      </c>
      <c r="L164" s="4">
        <f t="shared" si="10"/>
        <v>1925</v>
      </c>
      <c r="M164" s="4">
        <f t="shared" si="11"/>
        <v>0</v>
      </c>
    </row>
    <row r="165" spans="1:13" x14ac:dyDescent="0.25">
      <c r="A165" s="3">
        <v>251</v>
      </c>
      <c r="B165" s="13" t="s">
        <v>171</v>
      </c>
      <c r="C165" s="3"/>
      <c r="D165" s="3"/>
      <c r="E165" s="3" t="s">
        <v>144</v>
      </c>
      <c r="F165" s="3">
        <v>6</v>
      </c>
      <c r="G165" s="3">
        <v>10</v>
      </c>
      <c r="H165" s="3">
        <f t="shared" si="8"/>
        <v>16</v>
      </c>
      <c r="I165" s="14">
        <v>224</v>
      </c>
      <c r="J165" s="3">
        <v>5</v>
      </c>
      <c r="K165" s="13">
        <f t="shared" si="9"/>
        <v>11</v>
      </c>
      <c r="L165" s="4">
        <f t="shared" si="10"/>
        <v>2464</v>
      </c>
      <c r="M165" s="4">
        <f t="shared" si="11"/>
        <v>1120</v>
      </c>
    </row>
    <row r="166" spans="1:13" x14ac:dyDescent="0.25">
      <c r="A166" s="3">
        <v>252</v>
      </c>
      <c r="B166" s="29" t="s">
        <v>40</v>
      </c>
      <c r="C166" s="32"/>
      <c r="D166" s="30"/>
      <c r="E166" s="3" t="s">
        <v>144</v>
      </c>
      <c r="F166" s="3">
        <v>2035</v>
      </c>
      <c r="G166" s="3"/>
      <c r="H166" s="3">
        <f t="shared" si="8"/>
        <v>2035</v>
      </c>
      <c r="I166" s="14">
        <v>2.75</v>
      </c>
      <c r="J166" s="3">
        <v>580</v>
      </c>
      <c r="K166" s="13">
        <f t="shared" si="9"/>
        <v>1455</v>
      </c>
      <c r="L166" s="4">
        <f t="shared" si="10"/>
        <v>4001.25</v>
      </c>
      <c r="M166" s="4">
        <f t="shared" si="11"/>
        <v>1595</v>
      </c>
    </row>
    <row r="167" spans="1:13" x14ac:dyDescent="0.25">
      <c r="A167" s="3">
        <v>253</v>
      </c>
      <c r="B167" s="29" t="s">
        <v>44</v>
      </c>
      <c r="C167" s="32"/>
      <c r="D167" s="30"/>
      <c r="E167" s="3" t="s">
        <v>144</v>
      </c>
      <c r="F167" s="3">
        <v>300</v>
      </c>
      <c r="G167" s="3"/>
      <c r="H167" s="3">
        <f t="shared" si="8"/>
        <v>300</v>
      </c>
      <c r="I167" s="14">
        <v>4.5</v>
      </c>
      <c r="J167" s="3">
        <v>0</v>
      </c>
      <c r="K167" s="13">
        <f t="shared" si="9"/>
        <v>300</v>
      </c>
      <c r="L167" s="4">
        <f t="shared" si="10"/>
        <v>1350</v>
      </c>
      <c r="M167" s="4">
        <f t="shared" si="11"/>
        <v>0</v>
      </c>
    </row>
    <row r="168" spans="1:13" x14ac:dyDescent="0.25">
      <c r="A168" s="3">
        <v>254</v>
      </c>
      <c r="B168" s="13" t="s">
        <v>174</v>
      </c>
      <c r="C168" s="3"/>
      <c r="D168" s="3"/>
      <c r="E168" s="3" t="s">
        <v>154</v>
      </c>
      <c r="F168" s="3">
        <v>248</v>
      </c>
      <c r="G168" s="3"/>
      <c r="H168" s="3">
        <f t="shared" si="8"/>
        <v>248</v>
      </c>
      <c r="I168" s="14">
        <v>53.65</v>
      </c>
      <c r="J168" s="3">
        <v>36</v>
      </c>
      <c r="K168" s="13">
        <f t="shared" si="9"/>
        <v>212</v>
      </c>
      <c r="L168" s="4">
        <f t="shared" si="10"/>
        <v>11373.8</v>
      </c>
      <c r="M168" s="4">
        <f t="shared" si="11"/>
        <v>1931.3999999999999</v>
      </c>
    </row>
    <row r="169" spans="1:13" x14ac:dyDescent="0.25">
      <c r="A169" s="3">
        <v>255</v>
      </c>
      <c r="B169" s="29" t="s">
        <v>38</v>
      </c>
      <c r="C169" s="32"/>
      <c r="D169" s="30"/>
      <c r="E169" s="3" t="s">
        <v>144</v>
      </c>
      <c r="F169" s="3">
        <v>4</v>
      </c>
      <c r="G169" s="3"/>
      <c r="H169" s="3">
        <f t="shared" si="8"/>
        <v>4</v>
      </c>
      <c r="I169" s="14">
        <v>62.54</v>
      </c>
      <c r="J169" s="3">
        <v>1</v>
      </c>
      <c r="K169" s="13">
        <f t="shared" si="9"/>
        <v>3</v>
      </c>
      <c r="L169" s="4">
        <f t="shared" si="10"/>
        <v>187.62</v>
      </c>
      <c r="M169" s="4">
        <f t="shared" si="11"/>
        <v>62.54</v>
      </c>
    </row>
    <row r="170" spans="1:13" x14ac:dyDescent="0.25">
      <c r="A170" s="3">
        <v>256</v>
      </c>
      <c r="B170" s="29" t="s">
        <v>35</v>
      </c>
      <c r="C170" s="32"/>
      <c r="D170" s="30"/>
      <c r="E170" s="3" t="s">
        <v>144</v>
      </c>
      <c r="F170" s="3">
        <v>2</v>
      </c>
      <c r="G170" s="3"/>
      <c r="H170" s="3">
        <f t="shared" si="8"/>
        <v>2</v>
      </c>
      <c r="I170" s="14">
        <v>106</v>
      </c>
      <c r="J170" s="3">
        <v>1</v>
      </c>
      <c r="K170" s="13">
        <f t="shared" si="9"/>
        <v>1</v>
      </c>
      <c r="L170" s="4">
        <f t="shared" si="10"/>
        <v>106</v>
      </c>
      <c r="M170" s="4">
        <f t="shared" si="11"/>
        <v>106</v>
      </c>
    </row>
    <row r="171" spans="1:13" x14ac:dyDescent="0.25">
      <c r="A171" s="3">
        <v>257</v>
      </c>
      <c r="B171" s="13" t="s">
        <v>88</v>
      </c>
      <c r="C171" s="3"/>
      <c r="D171" s="3"/>
      <c r="E171" s="3" t="s">
        <v>146</v>
      </c>
      <c r="F171" s="3">
        <v>28</v>
      </c>
      <c r="G171" s="3"/>
      <c r="H171" s="3">
        <f t="shared" si="8"/>
        <v>28</v>
      </c>
      <c r="I171" s="14">
        <v>49.56</v>
      </c>
      <c r="J171" s="3">
        <v>4</v>
      </c>
      <c r="K171" s="13">
        <f t="shared" si="9"/>
        <v>24</v>
      </c>
      <c r="L171" s="4">
        <f t="shared" si="10"/>
        <v>1189.44</v>
      </c>
      <c r="M171" s="4">
        <f t="shared" si="11"/>
        <v>198.24</v>
      </c>
    </row>
    <row r="172" spans="1:13" x14ac:dyDescent="0.25">
      <c r="A172" s="3">
        <v>258</v>
      </c>
      <c r="B172" s="13" t="s">
        <v>121</v>
      </c>
      <c r="C172" s="3"/>
      <c r="D172" s="3"/>
      <c r="E172" s="3" t="s">
        <v>146</v>
      </c>
      <c r="F172" s="3">
        <v>33</v>
      </c>
      <c r="G172" s="3">
        <v>40</v>
      </c>
      <c r="H172" s="3">
        <f t="shared" si="8"/>
        <v>73</v>
      </c>
      <c r="I172" s="14">
        <v>53.2</v>
      </c>
      <c r="J172" s="3">
        <v>20</v>
      </c>
      <c r="K172" s="13">
        <f t="shared" si="9"/>
        <v>53</v>
      </c>
      <c r="L172" s="4">
        <f t="shared" si="10"/>
        <v>2819.6000000000004</v>
      </c>
      <c r="M172" s="4">
        <f t="shared" si="11"/>
        <v>1064</v>
      </c>
    </row>
    <row r="173" spans="1:13" x14ac:dyDescent="0.25">
      <c r="A173" s="3">
        <v>259</v>
      </c>
      <c r="B173" s="34" t="s">
        <v>85</v>
      </c>
      <c r="C173" s="34"/>
      <c r="D173" s="34"/>
      <c r="E173" s="3" t="s">
        <v>146</v>
      </c>
      <c r="F173" s="3">
        <v>51</v>
      </c>
      <c r="G173" s="3"/>
      <c r="H173" s="3">
        <f t="shared" si="8"/>
        <v>51</v>
      </c>
      <c r="I173" s="14">
        <v>55</v>
      </c>
      <c r="J173" s="3">
        <v>22</v>
      </c>
      <c r="K173" s="13">
        <f t="shared" si="9"/>
        <v>29</v>
      </c>
      <c r="L173" s="4">
        <f t="shared" si="10"/>
        <v>1595</v>
      </c>
      <c r="M173" s="4">
        <f t="shared" si="11"/>
        <v>1210</v>
      </c>
    </row>
    <row r="174" spans="1:13" x14ac:dyDescent="0.25">
      <c r="A174" s="3">
        <v>260</v>
      </c>
      <c r="B174" s="34" t="s">
        <v>30</v>
      </c>
      <c r="C174" s="34"/>
      <c r="D174" s="34"/>
      <c r="E174" s="3" t="s">
        <v>146</v>
      </c>
      <c r="F174" s="3">
        <v>0</v>
      </c>
      <c r="G174" s="3">
        <v>50</v>
      </c>
      <c r="H174" s="3">
        <f t="shared" si="8"/>
        <v>50</v>
      </c>
      <c r="I174" s="14">
        <v>38.94</v>
      </c>
      <c r="J174" s="3">
        <v>33</v>
      </c>
      <c r="K174" s="13">
        <f t="shared" si="9"/>
        <v>17</v>
      </c>
      <c r="L174" s="4">
        <f t="shared" si="10"/>
        <v>661.98</v>
      </c>
      <c r="M174" s="4">
        <f t="shared" si="11"/>
        <v>1285.02</v>
      </c>
    </row>
    <row r="175" spans="1:13" x14ac:dyDescent="0.25">
      <c r="A175" s="19"/>
      <c r="J175" s="26" t="s">
        <v>151</v>
      </c>
      <c r="K175" s="26"/>
      <c r="L175" s="6">
        <f>SUM(L13:L172)</f>
        <v>468459.76</v>
      </c>
    </row>
    <row r="176" spans="1:13" x14ac:dyDescent="0.25">
      <c r="J176" s="26" t="s">
        <v>152</v>
      </c>
      <c r="K176" s="26"/>
      <c r="L176" s="7">
        <f>SUM(M13:M174)</f>
        <v>120349.36</v>
      </c>
    </row>
  </sheetData>
  <mergeCells count="19">
    <mergeCell ref="A11:D11"/>
    <mergeCell ref="B12:D12"/>
    <mergeCell ref="B73:C73"/>
    <mergeCell ref="B82:C82"/>
    <mergeCell ref="J175:K175"/>
    <mergeCell ref="J176:K176"/>
    <mergeCell ref="B111:D111"/>
    <mergeCell ref="B153:D153"/>
    <mergeCell ref="B158:D158"/>
    <mergeCell ref="B154:D154"/>
    <mergeCell ref="B169:D169"/>
    <mergeCell ref="B170:D170"/>
    <mergeCell ref="B173:D173"/>
    <mergeCell ref="B174:D174"/>
    <mergeCell ref="B167:D167"/>
    <mergeCell ref="B166:D166"/>
    <mergeCell ref="B144:D144"/>
    <mergeCell ref="B143:D143"/>
    <mergeCell ref="B142:D142"/>
  </mergeCells>
  <pageMargins left="0.7" right="0.7" top="0.75" bottom="0.75" header="0.3" footer="0.3"/>
  <pageSetup paperSize="5" scale="53" fitToHeight="0"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6ED7-778A-4850-B671-9EAEAD78328D}">
  <sheetPr>
    <pageSetUpPr fitToPage="1"/>
  </sheetPr>
  <dimension ref="A2:N174"/>
  <sheetViews>
    <sheetView topLeftCell="A140" workbookViewId="0">
      <selection activeCell="F115" sqref="F115"/>
    </sheetView>
  </sheetViews>
  <sheetFormatPr baseColWidth="10" defaultRowHeight="15" x14ac:dyDescent="0.25"/>
  <cols>
    <col min="1" max="1" width="8.28515625" customWidth="1"/>
    <col min="11" max="11" width="14" customWidth="1"/>
    <col min="12" max="12" width="12.85546875" customWidth="1"/>
  </cols>
  <sheetData>
    <row r="2" spans="1:14" ht="21" x14ac:dyDescent="0.35">
      <c r="D2" s="1"/>
      <c r="E2" s="1"/>
      <c r="F2" s="1"/>
      <c r="G2" s="1"/>
      <c r="H2" s="1"/>
      <c r="I2" s="1"/>
      <c r="J2" s="1"/>
      <c r="K2" s="1"/>
      <c r="L2" s="1"/>
      <c r="M2" s="2"/>
    </row>
    <row r="3" spans="1:14" ht="21" x14ac:dyDescent="0.35">
      <c r="D3" s="1"/>
      <c r="E3" s="1" t="s">
        <v>82</v>
      </c>
      <c r="F3" s="1"/>
      <c r="G3" s="1"/>
      <c r="H3" s="1"/>
      <c r="I3" s="1"/>
      <c r="J3" s="1"/>
      <c r="K3" s="1"/>
      <c r="L3" s="1"/>
      <c r="M3" s="2"/>
    </row>
    <row r="4" spans="1:14" ht="21" x14ac:dyDescent="0.35"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4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4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4" x14ac:dyDescent="0.25">
      <c r="K8" s="16">
        <v>45838</v>
      </c>
      <c r="M8" s="16"/>
    </row>
    <row r="9" spans="1:14" x14ac:dyDescent="0.25">
      <c r="A9" s="22" t="s">
        <v>0</v>
      </c>
      <c r="B9" s="22"/>
      <c r="C9" s="22"/>
      <c r="D9" s="22"/>
      <c r="E9" s="5"/>
      <c r="F9" s="5"/>
      <c r="G9" s="5"/>
      <c r="H9" s="5"/>
      <c r="I9" s="5"/>
      <c r="J9" s="5"/>
      <c r="K9" s="5"/>
      <c r="L9" s="5"/>
      <c r="M9" s="5"/>
    </row>
    <row r="10" spans="1:14" ht="45" x14ac:dyDescent="0.25">
      <c r="A10" s="20" t="s">
        <v>1</v>
      </c>
      <c r="B10" s="31" t="s">
        <v>2</v>
      </c>
      <c r="C10" s="31"/>
      <c r="D10" s="31"/>
      <c r="E10" s="9" t="s">
        <v>148</v>
      </c>
      <c r="F10" s="10" t="s">
        <v>73</v>
      </c>
      <c r="G10" s="10" t="s">
        <v>107</v>
      </c>
      <c r="H10" s="11" t="s">
        <v>108</v>
      </c>
      <c r="I10" s="18" t="s">
        <v>3</v>
      </c>
      <c r="J10" s="12" t="s">
        <v>149</v>
      </c>
      <c r="K10" s="12" t="s">
        <v>4</v>
      </c>
      <c r="L10" s="12" t="s">
        <v>11</v>
      </c>
      <c r="M10" s="12" t="s">
        <v>12</v>
      </c>
      <c r="N10" s="21"/>
    </row>
    <row r="11" spans="1:14" x14ac:dyDescent="0.25">
      <c r="A11" s="3">
        <v>101</v>
      </c>
      <c r="B11" s="13" t="s">
        <v>89</v>
      </c>
      <c r="C11" s="3"/>
      <c r="D11" s="3"/>
      <c r="E11" s="3" t="s">
        <v>150</v>
      </c>
      <c r="F11" s="3">
        <v>1</v>
      </c>
      <c r="G11" s="3">
        <v>4</v>
      </c>
      <c r="H11" s="3">
        <f>F11+G11</f>
        <v>5</v>
      </c>
      <c r="I11" s="14">
        <v>744</v>
      </c>
      <c r="J11" s="3">
        <v>1</v>
      </c>
      <c r="K11" s="13">
        <f>H11-J11</f>
        <v>4</v>
      </c>
      <c r="L11" s="4">
        <f>I11*K11</f>
        <v>2976</v>
      </c>
      <c r="M11" s="4">
        <f>I11*J11</f>
        <v>744</v>
      </c>
    </row>
    <row r="12" spans="1:14" x14ac:dyDescent="0.25">
      <c r="A12" s="3">
        <v>102</v>
      </c>
      <c r="B12" s="13" t="s">
        <v>7</v>
      </c>
      <c r="C12" s="3"/>
      <c r="D12" s="3"/>
      <c r="E12" s="3" t="s">
        <v>150</v>
      </c>
      <c r="F12" s="3">
        <v>1</v>
      </c>
      <c r="G12" s="3">
        <v>37</v>
      </c>
      <c r="H12" s="3">
        <f t="shared" ref="H12:H75" si="0">F12+G12</f>
        <v>38</v>
      </c>
      <c r="I12" s="14">
        <v>145</v>
      </c>
      <c r="J12" s="3">
        <v>13</v>
      </c>
      <c r="K12" s="13">
        <f t="shared" ref="K12:K75" si="1">H12-J12</f>
        <v>25</v>
      </c>
      <c r="L12" s="4">
        <f t="shared" ref="L12:L75" si="2">I12*K12</f>
        <v>3625</v>
      </c>
      <c r="M12" s="4">
        <f t="shared" ref="M12:M75" si="3">I12*J12</f>
        <v>1885</v>
      </c>
    </row>
    <row r="13" spans="1:14" x14ac:dyDescent="0.25">
      <c r="A13" s="3">
        <v>103</v>
      </c>
      <c r="B13" s="15" t="s">
        <v>182</v>
      </c>
      <c r="C13" s="3"/>
      <c r="D13" s="3"/>
      <c r="E13" s="3" t="s">
        <v>150</v>
      </c>
      <c r="F13" s="3">
        <v>0</v>
      </c>
      <c r="G13" s="3">
        <v>340</v>
      </c>
      <c r="H13" s="3">
        <f t="shared" si="0"/>
        <v>340</v>
      </c>
      <c r="I13" s="14">
        <v>6.5</v>
      </c>
      <c r="J13" s="3">
        <v>180</v>
      </c>
      <c r="K13" s="13">
        <f t="shared" si="1"/>
        <v>160</v>
      </c>
      <c r="L13" s="4">
        <f t="shared" si="2"/>
        <v>1040</v>
      </c>
      <c r="M13" s="4">
        <f t="shared" si="3"/>
        <v>1170</v>
      </c>
    </row>
    <row r="14" spans="1:14" x14ac:dyDescent="0.25">
      <c r="A14" s="3">
        <v>104</v>
      </c>
      <c r="B14" s="13" t="s">
        <v>43</v>
      </c>
      <c r="C14" s="3"/>
      <c r="D14" s="3"/>
      <c r="E14" s="3" t="s">
        <v>150</v>
      </c>
      <c r="F14" s="3">
        <v>6</v>
      </c>
      <c r="G14" s="3">
        <v>21</v>
      </c>
      <c r="H14" s="3">
        <f t="shared" si="0"/>
        <v>27</v>
      </c>
      <c r="I14" s="14">
        <v>116</v>
      </c>
      <c r="J14" s="3">
        <v>13</v>
      </c>
      <c r="K14" s="13">
        <f t="shared" si="1"/>
        <v>14</v>
      </c>
      <c r="L14" s="4">
        <f t="shared" si="2"/>
        <v>1624</v>
      </c>
      <c r="M14" s="4">
        <f t="shared" si="3"/>
        <v>1508</v>
      </c>
    </row>
    <row r="15" spans="1:14" x14ac:dyDescent="0.25">
      <c r="A15" s="3">
        <v>105</v>
      </c>
      <c r="B15" s="13" t="s">
        <v>9</v>
      </c>
      <c r="C15" s="3"/>
      <c r="D15" s="3"/>
      <c r="E15" s="3" t="s">
        <v>150</v>
      </c>
      <c r="F15" s="3">
        <v>3</v>
      </c>
      <c r="G15" s="3">
        <v>12</v>
      </c>
      <c r="H15" s="3">
        <f t="shared" si="0"/>
        <v>15</v>
      </c>
      <c r="I15" s="14">
        <v>349</v>
      </c>
      <c r="J15" s="3">
        <v>6</v>
      </c>
      <c r="K15" s="13">
        <f t="shared" si="1"/>
        <v>9</v>
      </c>
      <c r="L15" s="4">
        <f t="shared" si="2"/>
        <v>3141</v>
      </c>
      <c r="M15" s="4">
        <f t="shared" si="3"/>
        <v>2094</v>
      </c>
    </row>
    <row r="16" spans="1:14" x14ac:dyDescent="0.25">
      <c r="A16" s="3">
        <v>106</v>
      </c>
      <c r="B16" s="13" t="s">
        <v>32</v>
      </c>
      <c r="C16" s="3"/>
      <c r="D16" s="3"/>
      <c r="E16" s="3" t="s">
        <v>150</v>
      </c>
      <c r="F16" s="3">
        <v>155</v>
      </c>
      <c r="G16" s="3">
        <v>72</v>
      </c>
      <c r="H16" s="3">
        <f t="shared" si="0"/>
        <v>227</v>
      </c>
      <c r="I16" s="14">
        <v>10.1</v>
      </c>
      <c r="J16" s="3">
        <v>60</v>
      </c>
      <c r="K16" s="13">
        <f t="shared" si="1"/>
        <v>167</v>
      </c>
      <c r="L16" s="4">
        <f t="shared" si="2"/>
        <v>1686.7</v>
      </c>
      <c r="M16" s="4">
        <f t="shared" si="3"/>
        <v>606</v>
      </c>
    </row>
    <row r="17" spans="1:13" x14ac:dyDescent="0.25">
      <c r="A17" s="3">
        <v>107</v>
      </c>
      <c r="B17" s="13" t="s">
        <v>33</v>
      </c>
      <c r="C17" s="3"/>
      <c r="D17" s="3"/>
      <c r="E17" s="3" t="s">
        <v>150</v>
      </c>
      <c r="F17" s="3">
        <v>50</v>
      </c>
      <c r="G17" s="3"/>
      <c r="H17" s="3">
        <f t="shared" si="0"/>
        <v>50</v>
      </c>
      <c r="I17" s="14">
        <v>7</v>
      </c>
      <c r="J17" s="3">
        <v>0</v>
      </c>
      <c r="K17" s="13">
        <f t="shared" si="1"/>
        <v>50</v>
      </c>
      <c r="L17" s="4">
        <f t="shared" si="2"/>
        <v>350</v>
      </c>
      <c r="M17" s="4">
        <f t="shared" si="3"/>
        <v>0</v>
      </c>
    </row>
    <row r="18" spans="1:13" x14ac:dyDescent="0.25">
      <c r="A18" s="3">
        <v>108</v>
      </c>
      <c r="B18" s="13" t="s">
        <v>72</v>
      </c>
      <c r="C18" s="3"/>
      <c r="D18" s="3"/>
      <c r="E18" s="3" t="s">
        <v>150</v>
      </c>
      <c r="F18" s="3">
        <v>112</v>
      </c>
      <c r="G18" s="3"/>
      <c r="H18" s="3">
        <f t="shared" si="0"/>
        <v>112</v>
      </c>
      <c r="I18" s="14">
        <v>7</v>
      </c>
      <c r="J18" s="3">
        <v>0</v>
      </c>
      <c r="K18" s="13">
        <f t="shared" si="1"/>
        <v>112</v>
      </c>
      <c r="L18" s="4">
        <f t="shared" si="2"/>
        <v>784</v>
      </c>
      <c r="M18" s="4">
        <f t="shared" si="3"/>
        <v>0</v>
      </c>
    </row>
    <row r="19" spans="1:13" x14ac:dyDescent="0.25">
      <c r="A19" s="3">
        <v>109</v>
      </c>
      <c r="B19" s="13" t="s">
        <v>71</v>
      </c>
      <c r="C19" s="3"/>
      <c r="D19" s="3"/>
      <c r="E19" s="3" t="s">
        <v>150</v>
      </c>
      <c r="F19" s="3">
        <v>9</v>
      </c>
      <c r="G19" s="3">
        <v>0</v>
      </c>
      <c r="H19" s="3">
        <f t="shared" si="0"/>
        <v>9</v>
      </c>
      <c r="I19" s="14">
        <v>10</v>
      </c>
      <c r="J19" s="3">
        <v>0</v>
      </c>
      <c r="K19" s="13">
        <f t="shared" si="1"/>
        <v>9</v>
      </c>
      <c r="L19" s="4">
        <f t="shared" si="2"/>
        <v>90</v>
      </c>
      <c r="M19" s="4">
        <f t="shared" si="3"/>
        <v>0</v>
      </c>
    </row>
    <row r="20" spans="1:13" x14ac:dyDescent="0.25">
      <c r="A20" s="3">
        <v>110</v>
      </c>
      <c r="B20" s="13" t="s">
        <v>53</v>
      </c>
      <c r="C20" s="3"/>
      <c r="D20" s="3"/>
      <c r="E20" s="3" t="s">
        <v>150</v>
      </c>
      <c r="F20" s="3">
        <v>9</v>
      </c>
      <c r="G20" s="3"/>
      <c r="H20" s="3">
        <f t="shared" si="0"/>
        <v>9</v>
      </c>
      <c r="I20" s="14">
        <v>8</v>
      </c>
      <c r="J20" s="3">
        <v>0</v>
      </c>
      <c r="K20" s="13">
        <f t="shared" si="1"/>
        <v>9</v>
      </c>
      <c r="L20" s="4">
        <f t="shared" si="2"/>
        <v>72</v>
      </c>
      <c r="M20" s="4">
        <f t="shared" si="3"/>
        <v>0</v>
      </c>
    </row>
    <row r="21" spans="1:13" x14ac:dyDescent="0.25">
      <c r="A21" s="3">
        <v>111</v>
      </c>
      <c r="B21" s="13" t="s">
        <v>173</v>
      </c>
      <c r="C21" s="3"/>
      <c r="D21" s="3"/>
      <c r="E21" s="3" t="s">
        <v>150</v>
      </c>
      <c r="F21" s="3">
        <v>26</v>
      </c>
      <c r="G21" s="3"/>
      <c r="H21" s="3">
        <f t="shared" si="0"/>
        <v>26</v>
      </c>
      <c r="I21" s="14">
        <v>69.599999999999994</v>
      </c>
      <c r="J21" s="3">
        <v>4</v>
      </c>
      <c r="K21" s="13">
        <f t="shared" si="1"/>
        <v>22</v>
      </c>
      <c r="L21" s="4">
        <f t="shared" si="2"/>
        <v>1531.1999999999998</v>
      </c>
      <c r="M21" s="4">
        <f t="shared" si="3"/>
        <v>278.39999999999998</v>
      </c>
    </row>
    <row r="22" spans="1:13" x14ac:dyDescent="0.25">
      <c r="A22" s="3">
        <v>112</v>
      </c>
      <c r="B22" s="13" t="s">
        <v>123</v>
      </c>
      <c r="C22" s="3"/>
      <c r="D22" s="3"/>
      <c r="E22" s="3" t="s">
        <v>150</v>
      </c>
      <c r="F22" s="3">
        <v>6</v>
      </c>
      <c r="G22" s="3">
        <v>6</v>
      </c>
      <c r="H22" s="3">
        <f t="shared" si="0"/>
        <v>12</v>
      </c>
      <c r="I22" s="14">
        <v>69.599999999999994</v>
      </c>
      <c r="J22" s="3">
        <v>4</v>
      </c>
      <c r="K22" s="13">
        <f t="shared" si="1"/>
        <v>8</v>
      </c>
      <c r="L22" s="4">
        <f t="shared" si="2"/>
        <v>556.79999999999995</v>
      </c>
      <c r="M22" s="4">
        <f t="shared" si="3"/>
        <v>278.39999999999998</v>
      </c>
    </row>
    <row r="23" spans="1:13" x14ac:dyDescent="0.25">
      <c r="A23" s="3">
        <v>113</v>
      </c>
      <c r="B23" s="13" t="s">
        <v>188</v>
      </c>
      <c r="C23" s="3"/>
      <c r="D23" s="3"/>
      <c r="E23" s="3" t="s">
        <v>150</v>
      </c>
      <c r="F23" s="3">
        <v>23</v>
      </c>
      <c r="G23" s="3">
        <v>24</v>
      </c>
      <c r="H23" s="3">
        <f t="shared" si="0"/>
        <v>47</v>
      </c>
      <c r="I23" s="14">
        <v>57.8</v>
      </c>
      <c r="J23" s="3">
        <v>15</v>
      </c>
      <c r="K23" s="13">
        <f t="shared" si="1"/>
        <v>32</v>
      </c>
      <c r="L23" s="4">
        <f t="shared" si="2"/>
        <v>1849.6</v>
      </c>
      <c r="M23" s="4">
        <f t="shared" si="3"/>
        <v>867</v>
      </c>
    </row>
    <row r="24" spans="1:13" x14ac:dyDescent="0.25">
      <c r="A24" s="3">
        <v>114</v>
      </c>
      <c r="B24" s="13" t="s">
        <v>217</v>
      </c>
      <c r="C24" s="3"/>
      <c r="D24" s="3"/>
      <c r="E24" s="3" t="s">
        <v>144</v>
      </c>
      <c r="F24" s="3">
        <v>7</v>
      </c>
      <c r="G24" s="3"/>
      <c r="H24" s="3">
        <f t="shared" si="0"/>
        <v>7</v>
      </c>
      <c r="I24" s="14">
        <v>1350</v>
      </c>
      <c r="J24" s="3">
        <v>1</v>
      </c>
      <c r="K24" s="13">
        <f t="shared" si="1"/>
        <v>6</v>
      </c>
      <c r="L24" s="4">
        <f t="shared" si="2"/>
        <v>8100</v>
      </c>
      <c r="M24" s="4">
        <f t="shared" si="3"/>
        <v>1350</v>
      </c>
    </row>
    <row r="25" spans="1:13" x14ac:dyDescent="0.25">
      <c r="A25" s="3">
        <v>115</v>
      </c>
      <c r="B25" s="13" t="s">
        <v>166</v>
      </c>
      <c r="C25" s="3"/>
      <c r="D25" s="3"/>
      <c r="E25" s="3" t="s">
        <v>144</v>
      </c>
      <c r="F25" s="3">
        <v>10</v>
      </c>
      <c r="G25" s="3">
        <v>12</v>
      </c>
      <c r="H25" s="3">
        <f t="shared" si="0"/>
        <v>22</v>
      </c>
      <c r="I25" s="14">
        <v>47.17</v>
      </c>
      <c r="J25" s="3">
        <v>5</v>
      </c>
      <c r="K25" s="13">
        <f t="shared" si="1"/>
        <v>17</v>
      </c>
      <c r="L25" s="4">
        <f t="shared" si="2"/>
        <v>801.89</v>
      </c>
      <c r="M25" s="4">
        <f t="shared" si="3"/>
        <v>235.85000000000002</v>
      </c>
    </row>
    <row r="26" spans="1:13" x14ac:dyDescent="0.25">
      <c r="A26" s="3">
        <v>116</v>
      </c>
      <c r="B26" s="13" t="s">
        <v>110</v>
      </c>
      <c r="C26" s="3"/>
      <c r="D26" s="3"/>
      <c r="E26" s="3" t="s">
        <v>144</v>
      </c>
      <c r="F26" s="3">
        <v>3</v>
      </c>
      <c r="G26" s="3"/>
      <c r="H26" s="3">
        <f t="shared" si="0"/>
        <v>3</v>
      </c>
      <c r="I26" s="14">
        <v>359.9</v>
      </c>
      <c r="J26" s="3">
        <v>0</v>
      </c>
      <c r="K26" s="13">
        <f t="shared" si="1"/>
        <v>3</v>
      </c>
      <c r="L26" s="4">
        <f t="shared" si="2"/>
        <v>1079.6999999999998</v>
      </c>
      <c r="M26" s="4">
        <f t="shared" si="3"/>
        <v>0</v>
      </c>
    </row>
    <row r="27" spans="1:13" x14ac:dyDescent="0.25">
      <c r="A27" s="3">
        <v>117</v>
      </c>
      <c r="B27" s="13" t="s">
        <v>222</v>
      </c>
      <c r="C27" s="3"/>
      <c r="D27" s="3"/>
      <c r="E27" s="3" t="s">
        <v>144</v>
      </c>
      <c r="F27" s="3">
        <v>5</v>
      </c>
      <c r="G27" s="3"/>
      <c r="H27" s="3">
        <f t="shared" si="0"/>
        <v>5</v>
      </c>
      <c r="I27" s="14">
        <v>469</v>
      </c>
      <c r="J27" s="3">
        <v>0</v>
      </c>
      <c r="K27" s="13">
        <f>H27-J27</f>
        <v>5</v>
      </c>
      <c r="L27" s="4">
        <f t="shared" si="2"/>
        <v>2345</v>
      </c>
      <c r="M27" s="4">
        <f t="shared" si="3"/>
        <v>0</v>
      </c>
    </row>
    <row r="28" spans="1:13" x14ac:dyDescent="0.25">
      <c r="A28" s="3">
        <v>118</v>
      </c>
      <c r="B28" s="15" t="s">
        <v>223</v>
      </c>
      <c r="C28" s="3"/>
      <c r="D28" s="3"/>
      <c r="E28" s="3" t="s">
        <v>144</v>
      </c>
      <c r="F28" s="3">
        <v>3</v>
      </c>
      <c r="G28" s="3"/>
      <c r="H28" s="3">
        <f t="shared" si="0"/>
        <v>3</v>
      </c>
      <c r="I28" s="14">
        <v>178.2</v>
      </c>
      <c r="J28" s="3">
        <v>0</v>
      </c>
      <c r="K28" s="13">
        <f t="shared" si="1"/>
        <v>3</v>
      </c>
      <c r="L28" s="4">
        <f t="shared" si="2"/>
        <v>534.59999999999991</v>
      </c>
      <c r="M28" s="4">
        <f t="shared" si="3"/>
        <v>0</v>
      </c>
    </row>
    <row r="29" spans="1:13" x14ac:dyDescent="0.25">
      <c r="A29" s="3">
        <v>119</v>
      </c>
      <c r="B29" s="15" t="s">
        <v>224</v>
      </c>
      <c r="C29" s="3"/>
      <c r="D29" s="3"/>
      <c r="E29" s="3" t="s">
        <v>144</v>
      </c>
      <c r="F29" s="3">
        <v>2</v>
      </c>
      <c r="G29" s="3"/>
      <c r="H29" s="3">
        <f t="shared" si="0"/>
        <v>2</v>
      </c>
      <c r="I29" s="14">
        <v>147.5</v>
      </c>
      <c r="J29" s="3">
        <v>0</v>
      </c>
      <c r="K29" s="13">
        <f t="shared" si="1"/>
        <v>2</v>
      </c>
      <c r="L29" s="4">
        <f t="shared" si="2"/>
        <v>295</v>
      </c>
      <c r="M29" s="4">
        <f t="shared" si="3"/>
        <v>0</v>
      </c>
    </row>
    <row r="30" spans="1:13" x14ac:dyDescent="0.25">
      <c r="A30" s="3">
        <v>120</v>
      </c>
      <c r="B30" s="15" t="s">
        <v>225</v>
      </c>
      <c r="C30" s="3"/>
      <c r="D30" s="3"/>
      <c r="E30" s="3" t="s">
        <v>144</v>
      </c>
      <c r="F30" s="3">
        <v>0</v>
      </c>
      <c r="G30" s="3"/>
      <c r="H30" s="3">
        <f t="shared" si="0"/>
        <v>0</v>
      </c>
      <c r="I30" s="14">
        <v>224.2</v>
      </c>
      <c r="J30" s="3">
        <v>0</v>
      </c>
      <c r="K30" s="13">
        <f t="shared" si="1"/>
        <v>0</v>
      </c>
      <c r="L30" s="4">
        <f t="shared" si="2"/>
        <v>0</v>
      </c>
      <c r="M30" s="4">
        <f t="shared" si="3"/>
        <v>0</v>
      </c>
    </row>
    <row r="31" spans="1:13" x14ac:dyDescent="0.25">
      <c r="A31" s="3">
        <v>121</v>
      </c>
      <c r="B31" s="15" t="s">
        <v>178</v>
      </c>
      <c r="C31" s="3"/>
      <c r="D31" s="3"/>
      <c r="E31" s="3" t="s">
        <v>144</v>
      </c>
      <c r="F31" s="3">
        <v>2</v>
      </c>
      <c r="G31" s="3"/>
      <c r="H31" s="3">
        <f t="shared" si="0"/>
        <v>2</v>
      </c>
      <c r="I31" s="14">
        <v>159.30000000000001</v>
      </c>
      <c r="J31" s="3">
        <v>0</v>
      </c>
      <c r="K31" s="13">
        <f t="shared" si="1"/>
        <v>2</v>
      </c>
      <c r="L31" s="4">
        <f t="shared" si="2"/>
        <v>318.60000000000002</v>
      </c>
      <c r="M31" s="4">
        <f t="shared" si="3"/>
        <v>0</v>
      </c>
    </row>
    <row r="32" spans="1:13" x14ac:dyDescent="0.25">
      <c r="A32" s="3">
        <v>122</v>
      </c>
      <c r="B32" s="13" t="s">
        <v>51</v>
      </c>
      <c r="C32" s="3"/>
      <c r="D32" s="3"/>
      <c r="E32" s="3" t="s">
        <v>144</v>
      </c>
      <c r="F32" s="3">
        <v>10</v>
      </c>
      <c r="G32" s="3"/>
      <c r="H32" s="3">
        <f t="shared" si="0"/>
        <v>10</v>
      </c>
      <c r="I32" s="14">
        <v>60</v>
      </c>
      <c r="J32" s="3">
        <v>0</v>
      </c>
      <c r="K32" s="13">
        <f t="shared" si="1"/>
        <v>10</v>
      </c>
      <c r="L32" s="4">
        <f t="shared" si="2"/>
        <v>600</v>
      </c>
      <c r="M32" s="4">
        <f t="shared" si="3"/>
        <v>0</v>
      </c>
    </row>
    <row r="33" spans="1:13" x14ac:dyDescent="0.25">
      <c r="A33" s="3">
        <v>123</v>
      </c>
      <c r="B33" s="13" t="s">
        <v>184</v>
      </c>
      <c r="C33" s="3"/>
      <c r="D33" s="3"/>
      <c r="E33" s="3" t="s">
        <v>144</v>
      </c>
      <c r="F33" s="3">
        <v>38</v>
      </c>
      <c r="G33" s="3"/>
      <c r="H33" s="3">
        <f t="shared" si="0"/>
        <v>38</v>
      </c>
      <c r="I33" s="14">
        <v>75</v>
      </c>
      <c r="J33" s="3">
        <v>1</v>
      </c>
      <c r="K33" s="13">
        <f t="shared" si="1"/>
        <v>37</v>
      </c>
      <c r="L33" s="4">
        <f t="shared" si="2"/>
        <v>2775</v>
      </c>
      <c r="M33" s="4">
        <f t="shared" si="3"/>
        <v>75</v>
      </c>
    </row>
    <row r="34" spans="1:13" x14ac:dyDescent="0.25">
      <c r="A34" s="3">
        <v>124</v>
      </c>
      <c r="B34" s="13" t="s">
        <v>59</v>
      </c>
      <c r="C34" s="3"/>
      <c r="D34" s="3"/>
      <c r="E34" s="3" t="s">
        <v>144</v>
      </c>
      <c r="F34" s="3">
        <v>11</v>
      </c>
      <c r="G34" s="3"/>
      <c r="H34" s="3">
        <f t="shared" si="0"/>
        <v>11</v>
      </c>
      <c r="I34" s="14">
        <v>47.2</v>
      </c>
      <c r="J34" s="3">
        <v>1</v>
      </c>
      <c r="K34" s="13">
        <f t="shared" si="1"/>
        <v>10</v>
      </c>
      <c r="L34" s="4">
        <f t="shared" si="2"/>
        <v>472</v>
      </c>
      <c r="M34" s="4">
        <f t="shared" si="3"/>
        <v>47.2</v>
      </c>
    </row>
    <row r="35" spans="1:13" x14ac:dyDescent="0.25">
      <c r="A35" s="3">
        <v>125</v>
      </c>
      <c r="B35" s="13" t="s">
        <v>181</v>
      </c>
      <c r="C35" s="3"/>
      <c r="D35" s="3"/>
      <c r="E35" s="3" t="s">
        <v>144</v>
      </c>
      <c r="F35" s="3">
        <v>2</v>
      </c>
      <c r="G35" s="3"/>
      <c r="H35" s="3">
        <f t="shared" si="0"/>
        <v>2</v>
      </c>
      <c r="I35" s="14">
        <v>76.7</v>
      </c>
      <c r="J35" s="3">
        <v>0</v>
      </c>
      <c r="K35" s="13">
        <f t="shared" si="1"/>
        <v>2</v>
      </c>
      <c r="L35" s="4">
        <f t="shared" si="2"/>
        <v>153.4</v>
      </c>
      <c r="M35" s="4">
        <f t="shared" si="3"/>
        <v>0</v>
      </c>
    </row>
    <row r="36" spans="1:13" x14ac:dyDescent="0.25">
      <c r="A36" s="3">
        <v>126</v>
      </c>
      <c r="B36" s="13" t="s">
        <v>20</v>
      </c>
      <c r="C36" s="3"/>
      <c r="D36" s="3"/>
      <c r="E36" s="3" t="s">
        <v>144</v>
      </c>
      <c r="F36" s="3">
        <v>16</v>
      </c>
      <c r="G36" s="3">
        <v>20</v>
      </c>
      <c r="H36" s="3">
        <f t="shared" si="0"/>
        <v>36</v>
      </c>
      <c r="I36" s="14">
        <v>38</v>
      </c>
      <c r="J36" s="3">
        <v>6</v>
      </c>
      <c r="K36" s="13">
        <f t="shared" si="1"/>
        <v>30</v>
      </c>
      <c r="L36" s="4">
        <f t="shared" si="2"/>
        <v>1140</v>
      </c>
      <c r="M36" s="4">
        <f t="shared" si="3"/>
        <v>228</v>
      </c>
    </row>
    <row r="37" spans="1:13" x14ac:dyDescent="0.25">
      <c r="A37" s="3">
        <v>127</v>
      </c>
      <c r="B37" s="13" t="s">
        <v>187</v>
      </c>
      <c r="C37" s="3"/>
      <c r="D37" s="3"/>
      <c r="E37" s="3" t="s">
        <v>144</v>
      </c>
      <c r="F37" s="3">
        <v>9</v>
      </c>
      <c r="G37" s="3">
        <v>36</v>
      </c>
      <c r="H37" s="3">
        <f t="shared" si="0"/>
        <v>45</v>
      </c>
      <c r="I37" s="14">
        <v>46</v>
      </c>
      <c r="J37" s="3">
        <v>15</v>
      </c>
      <c r="K37" s="13">
        <f t="shared" si="1"/>
        <v>30</v>
      </c>
      <c r="L37" s="4">
        <f t="shared" si="2"/>
        <v>1380</v>
      </c>
      <c r="M37" s="4">
        <f t="shared" si="3"/>
        <v>690</v>
      </c>
    </row>
    <row r="38" spans="1:13" x14ac:dyDescent="0.25">
      <c r="A38" s="3">
        <v>128</v>
      </c>
      <c r="B38" s="15" t="s">
        <v>218</v>
      </c>
      <c r="C38" s="3"/>
      <c r="D38" s="3"/>
      <c r="E38" s="3" t="s">
        <v>144</v>
      </c>
      <c r="F38" s="3">
        <v>1</v>
      </c>
      <c r="G38" s="3"/>
      <c r="H38" s="3">
        <f t="shared" si="0"/>
        <v>1</v>
      </c>
      <c r="I38" s="14">
        <v>50</v>
      </c>
      <c r="J38" s="3">
        <v>1</v>
      </c>
      <c r="K38" s="13">
        <f t="shared" si="1"/>
        <v>0</v>
      </c>
      <c r="L38" s="4">
        <f t="shared" si="2"/>
        <v>0</v>
      </c>
      <c r="M38" s="4">
        <f t="shared" si="3"/>
        <v>50</v>
      </c>
    </row>
    <row r="39" spans="1:13" x14ac:dyDescent="0.25">
      <c r="A39" s="3">
        <v>129</v>
      </c>
      <c r="B39" s="15" t="s">
        <v>113</v>
      </c>
      <c r="C39" s="3"/>
      <c r="D39" s="3"/>
      <c r="E39" s="3" t="s">
        <v>144</v>
      </c>
      <c r="F39" s="3">
        <v>36</v>
      </c>
      <c r="G39" s="3"/>
      <c r="H39" s="3">
        <f t="shared" si="0"/>
        <v>36</v>
      </c>
      <c r="I39" s="14">
        <v>123.9</v>
      </c>
      <c r="J39" s="3">
        <v>0</v>
      </c>
      <c r="K39" s="13">
        <f t="shared" si="1"/>
        <v>36</v>
      </c>
      <c r="L39" s="4">
        <f t="shared" si="2"/>
        <v>4460.4000000000005</v>
      </c>
      <c r="M39" s="4">
        <f t="shared" si="3"/>
        <v>0</v>
      </c>
    </row>
    <row r="40" spans="1:13" x14ac:dyDescent="0.25">
      <c r="A40" s="3">
        <v>130</v>
      </c>
      <c r="B40" s="15" t="s">
        <v>112</v>
      </c>
      <c r="C40" s="3"/>
      <c r="D40" s="3"/>
      <c r="E40" s="3" t="s">
        <v>144</v>
      </c>
      <c r="F40" s="3">
        <v>27</v>
      </c>
      <c r="G40" s="3"/>
      <c r="H40" s="3">
        <f t="shared" si="0"/>
        <v>27</v>
      </c>
      <c r="I40" s="14">
        <v>171.1</v>
      </c>
      <c r="J40" s="3">
        <v>0</v>
      </c>
      <c r="K40" s="13">
        <f t="shared" si="1"/>
        <v>27</v>
      </c>
      <c r="L40" s="4">
        <f t="shared" si="2"/>
        <v>4619.7</v>
      </c>
      <c r="M40" s="4">
        <f t="shared" si="3"/>
        <v>0</v>
      </c>
    </row>
    <row r="41" spans="1:13" x14ac:dyDescent="0.25">
      <c r="A41" s="3">
        <v>131</v>
      </c>
      <c r="B41" s="15" t="s">
        <v>111</v>
      </c>
      <c r="C41" s="3"/>
      <c r="D41" s="3"/>
      <c r="E41" s="3" t="s">
        <v>144</v>
      </c>
      <c r="F41" s="3">
        <v>24</v>
      </c>
      <c r="G41" s="3"/>
      <c r="H41" s="3">
        <f t="shared" si="0"/>
        <v>24</v>
      </c>
      <c r="I41" s="14">
        <v>230.1</v>
      </c>
      <c r="J41" s="3">
        <v>0</v>
      </c>
      <c r="K41" s="13">
        <f t="shared" si="1"/>
        <v>24</v>
      </c>
      <c r="L41" s="4">
        <f t="shared" si="2"/>
        <v>5522.4</v>
      </c>
      <c r="M41" s="4">
        <f t="shared" si="3"/>
        <v>0</v>
      </c>
    </row>
    <row r="42" spans="1:13" x14ac:dyDescent="0.25">
      <c r="A42" s="3">
        <v>132</v>
      </c>
      <c r="B42" s="13" t="s">
        <v>21</v>
      </c>
      <c r="C42" s="3"/>
      <c r="D42" s="3"/>
      <c r="E42" s="3" t="s">
        <v>144</v>
      </c>
      <c r="F42" s="3">
        <v>2</v>
      </c>
      <c r="G42" s="3"/>
      <c r="H42" s="3">
        <f t="shared" si="0"/>
        <v>2</v>
      </c>
      <c r="I42" s="14">
        <v>19</v>
      </c>
      <c r="J42" s="3">
        <v>1</v>
      </c>
      <c r="K42" s="13">
        <f t="shared" si="1"/>
        <v>1</v>
      </c>
      <c r="L42" s="4">
        <f t="shared" si="2"/>
        <v>19</v>
      </c>
      <c r="M42" s="4">
        <f t="shared" si="3"/>
        <v>19</v>
      </c>
    </row>
    <row r="43" spans="1:13" x14ac:dyDescent="0.25">
      <c r="A43" s="3">
        <v>133</v>
      </c>
      <c r="B43" s="13" t="s">
        <v>23</v>
      </c>
      <c r="C43" s="3"/>
      <c r="D43" s="3"/>
      <c r="E43" s="3" t="s">
        <v>6</v>
      </c>
      <c r="F43" s="3">
        <v>11</v>
      </c>
      <c r="G43" s="3">
        <v>50</v>
      </c>
      <c r="H43" s="3">
        <f t="shared" si="0"/>
        <v>61</v>
      </c>
      <c r="I43" s="14">
        <v>88.99</v>
      </c>
      <c r="J43" s="3">
        <v>27</v>
      </c>
      <c r="K43" s="13">
        <f t="shared" si="1"/>
        <v>34</v>
      </c>
      <c r="L43" s="4">
        <f t="shared" si="2"/>
        <v>3025.66</v>
      </c>
      <c r="M43" s="4">
        <f t="shared" si="3"/>
        <v>2402.73</v>
      </c>
    </row>
    <row r="44" spans="1:13" x14ac:dyDescent="0.25">
      <c r="A44" s="3">
        <v>134</v>
      </c>
      <c r="B44" s="13" t="s">
        <v>109</v>
      </c>
      <c r="C44" s="3"/>
      <c r="D44" s="3"/>
      <c r="E44" s="3" t="s">
        <v>154</v>
      </c>
      <c r="F44" s="3">
        <v>11</v>
      </c>
      <c r="G44" s="3"/>
      <c r="H44" s="3">
        <f t="shared" si="0"/>
        <v>11</v>
      </c>
      <c r="I44" s="14">
        <v>1200</v>
      </c>
      <c r="J44" s="3">
        <v>0</v>
      </c>
      <c r="K44" s="13">
        <f t="shared" si="1"/>
        <v>11</v>
      </c>
      <c r="L44" s="4">
        <f t="shared" si="2"/>
        <v>13200</v>
      </c>
      <c r="M44" s="4">
        <f t="shared" si="3"/>
        <v>0</v>
      </c>
    </row>
    <row r="45" spans="1:13" x14ac:dyDescent="0.25">
      <c r="A45" s="3">
        <v>135</v>
      </c>
      <c r="B45" s="13" t="s">
        <v>31</v>
      </c>
      <c r="C45" s="3"/>
      <c r="D45" s="3"/>
      <c r="E45" s="3" t="s">
        <v>144</v>
      </c>
      <c r="F45" s="3">
        <v>11</v>
      </c>
      <c r="G45" s="3"/>
      <c r="H45" s="3">
        <f t="shared" si="0"/>
        <v>11</v>
      </c>
      <c r="I45" s="14">
        <v>53</v>
      </c>
      <c r="J45" s="3">
        <v>2</v>
      </c>
      <c r="K45" s="13">
        <f t="shared" si="1"/>
        <v>9</v>
      </c>
      <c r="L45" s="4">
        <f t="shared" si="2"/>
        <v>477</v>
      </c>
      <c r="M45" s="4">
        <f t="shared" si="3"/>
        <v>106</v>
      </c>
    </row>
    <row r="46" spans="1:13" x14ac:dyDescent="0.25">
      <c r="A46" s="3">
        <v>136</v>
      </c>
      <c r="B46" s="13" t="s">
        <v>126</v>
      </c>
      <c r="C46" s="3"/>
      <c r="D46" s="3"/>
      <c r="E46" s="3" t="s">
        <v>10</v>
      </c>
      <c r="F46" s="3">
        <v>0</v>
      </c>
      <c r="G46" s="3">
        <v>6</v>
      </c>
      <c r="H46" s="3">
        <f t="shared" si="0"/>
        <v>6</v>
      </c>
      <c r="I46" s="14">
        <v>629</v>
      </c>
      <c r="J46" s="3">
        <v>3</v>
      </c>
      <c r="K46" s="13">
        <f t="shared" si="1"/>
        <v>3</v>
      </c>
      <c r="L46" s="4">
        <f t="shared" si="2"/>
        <v>1887</v>
      </c>
      <c r="M46" s="4">
        <f t="shared" si="3"/>
        <v>1887</v>
      </c>
    </row>
    <row r="47" spans="1:13" x14ac:dyDescent="0.25">
      <c r="A47" s="3">
        <v>137</v>
      </c>
      <c r="B47" s="13" t="s">
        <v>39</v>
      </c>
      <c r="C47" s="3"/>
      <c r="D47" s="3"/>
      <c r="E47" s="3" t="s">
        <v>144</v>
      </c>
      <c r="F47" s="3">
        <v>2</v>
      </c>
      <c r="G47" s="3">
        <v>10</v>
      </c>
      <c r="H47" s="3">
        <f t="shared" si="0"/>
        <v>12</v>
      </c>
      <c r="I47" s="14">
        <v>133</v>
      </c>
      <c r="J47" s="3">
        <v>2</v>
      </c>
      <c r="K47" s="13">
        <f t="shared" si="1"/>
        <v>10</v>
      </c>
      <c r="L47" s="4">
        <f t="shared" si="2"/>
        <v>1330</v>
      </c>
      <c r="M47" s="4">
        <f t="shared" si="3"/>
        <v>266</v>
      </c>
    </row>
    <row r="48" spans="1:13" x14ac:dyDescent="0.25">
      <c r="A48" s="3">
        <v>138</v>
      </c>
      <c r="B48" s="13" t="s">
        <v>176</v>
      </c>
      <c r="C48" s="3"/>
      <c r="D48" s="3"/>
      <c r="E48" s="3" t="s">
        <v>144</v>
      </c>
      <c r="F48" s="3">
        <v>302</v>
      </c>
      <c r="G48" s="3">
        <v>600</v>
      </c>
      <c r="H48" s="3">
        <f>F48+G48</f>
        <v>902</v>
      </c>
      <c r="I48" s="14">
        <v>2.33</v>
      </c>
      <c r="J48" s="3">
        <v>250</v>
      </c>
      <c r="K48" s="13">
        <f t="shared" si="1"/>
        <v>652</v>
      </c>
      <c r="L48" s="4">
        <f t="shared" si="2"/>
        <v>1519.16</v>
      </c>
      <c r="M48" s="4">
        <f t="shared" si="3"/>
        <v>582.5</v>
      </c>
    </row>
    <row r="49" spans="1:13" x14ac:dyDescent="0.25">
      <c r="A49" s="3">
        <v>139</v>
      </c>
      <c r="B49" s="13" t="s">
        <v>170</v>
      </c>
      <c r="C49" s="3"/>
      <c r="D49" s="3"/>
      <c r="E49" s="3" t="s">
        <v>144</v>
      </c>
      <c r="F49" s="3">
        <v>157</v>
      </c>
      <c r="G49" s="3">
        <v>400</v>
      </c>
      <c r="H49" s="3">
        <f t="shared" si="0"/>
        <v>557</v>
      </c>
      <c r="I49" s="14">
        <v>4.95</v>
      </c>
      <c r="J49" s="3">
        <v>140</v>
      </c>
      <c r="K49" s="13">
        <f t="shared" si="1"/>
        <v>417</v>
      </c>
      <c r="L49" s="4">
        <f t="shared" si="2"/>
        <v>2064.15</v>
      </c>
      <c r="M49" s="4">
        <f t="shared" si="3"/>
        <v>693</v>
      </c>
    </row>
    <row r="50" spans="1:13" x14ac:dyDescent="0.25">
      <c r="A50" s="3">
        <v>140</v>
      </c>
      <c r="B50" s="13" t="s">
        <v>272</v>
      </c>
      <c r="C50" s="3"/>
      <c r="D50" s="3"/>
      <c r="E50" s="3" t="s">
        <v>145</v>
      </c>
      <c r="F50" s="3">
        <v>21</v>
      </c>
      <c r="G50" s="3">
        <v>45</v>
      </c>
      <c r="H50" s="3">
        <f t="shared" si="0"/>
        <v>66</v>
      </c>
      <c r="I50" s="14">
        <v>72</v>
      </c>
      <c r="J50" s="3">
        <v>27</v>
      </c>
      <c r="K50" s="13">
        <f t="shared" si="1"/>
        <v>39</v>
      </c>
      <c r="L50" s="4">
        <f t="shared" si="2"/>
        <v>2808</v>
      </c>
      <c r="M50" s="4">
        <f t="shared" si="3"/>
        <v>1944</v>
      </c>
    </row>
    <row r="51" spans="1:13" x14ac:dyDescent="0.25">
      <c r="A51" s="3">
        <v>141</v>
      </c>
      <c r="B51" s="13" t="s">
        <v>125</v>
      </c>
      <c r="C51" s="3"/>
      <c r="D51" s="3"/>
      <c r="E51" s="3" t="s">
        <v>145</v>
      </c>
      <c r="F51" s="3">
        <v>34</v>
      </c>
      <c r="G51" s="3"/>
      <c r="H51" s="3">
        <f t="shared" si="0"/>
        <v>34</v>
      </c>
      <c r="I51" s="14">
        <v>36.58</v>
      </c>
      <c r="J51" s="3">
        <v>1</v>
      </c>
      <c r="K51" s="13">
        <f t="shared" si="1"/>
        <v>33</v>
      </c>
      <c r="L51" s="4">
        <f t="shared" si="2"/>
        <v>1207.1399999999999</v>
      </c>
      <c r="M51" s="4">
        <f t="shared" si="3"/>
        <v>36.58</v>
      </c>
    </row>
    <row r="52" spans="1:13" x14ac:dyDescent="0.25">
      <c r="A52" s="3">
        <v>142</v>
      </c>
      <c r="B52" s="13" t="s">
        <v>185</v>
      </c>
      <c r="C52" s="3"/>
      <c r="D52" s="3"/>
      <c r="E52" s="3" t="s">
        <v>145</v>
      </c>
      <c r="F52" s="3">
        <v>27</v>
      </c>
      <c r="G52" s="3"/>
      <c r="H52" s="3">
        <f t="shared" si="0"/>
        <v>27</v>
      </c>
      <c r="I52" s="14">
        <v>20</v>
      </c>
      <c r="J52" s="3">
        <v>0</v>
      </c>
      <c r="K52" s="13">
        <f t="shared" si="1"/>
        <v>27</v>
      </c>
      <c r="L52" s="4">
        <f t="shared" si="2"/>
        <v>540</v>
      </c>
      <c r="M52" s="4">
        <f t="shared" si="3"/>
        <v>0</v>
      </c>
    </row>
    <row r="53" spans="1:13" x14ac:dyDescent="0.25">
      <c r="A53" s="3">
        <v>143</v>
      </c>
      <c r="B53" s="13" t="s">
        <v>124</v>
      </c>
      <c r="C53" s="3"/>
      <c r="D53" s="3"/>
      <c r="E53" s="3" t="s">
        <v>145</v>
      </c>
      <c r="F53" s="3">
        <v>37</v>
      </c>
      <c r="G53" s="3"/>
      <c r="H53" s="3">
        <f t="shared" si="0"/>
        <v>37</v>
      </c>
      <c r="I53" s="14">
        <v>26</v>
      </c>
      <c r="J53" s="3">
        <v>0</v>
      </c>
      <c r="K53" s="13">
        <f t="shared" si="1"/>
        <v>37</v>
      </c>
      <c r="L53" s="4">
        <f t="shared" si="2"/>
        <v>962</v>
      </c>
      <c r="M53" s="4">
        <f t="shared" si="3"/>
        <v>0</v>
      </c>
    </row>
    <row r="54" spans="1:13" x14ac:dyDescent="0.25">
      <c r="A54" s="3">
        <v>144</v>
      </c>
      <c r="B54" s="13" t="s">
        <v>248</v>
      </c>
      <c r="C54" s="3"/>
      <c r="D54" s="3"/>
      <c r="E54" s="3" t="s">
        <v>145</v>
      </c>
      <c r="F54" s="3">
        <v>4</v>
      </c>
      <c r="G54" s="3">
        <v>54</v>
      </c>
      <c r="H54" s="3">
        <f t="shared" si="0"/>
        <v>58</v>
      </c>
      <c r="I54" s="14">
        <v>1080</v>
      </c>
      <c r="J54" s="3">
        <v>14</v>
      </c>
      <c r="K54" s="13">
        <f t="shared" si="1"/>
        <v>44</v>
      </c>
      <c r="L54" s="4">
        <f t="shared" si="2"/>
        <v>47520</v>
      </c>
      <c r="M54" s="4">
        <f t="shared" si="3"/>
        <v>15120</v>
      </c>
    </row>
    <row r="55" spans="1:13" x14ac:dyDescent="0.25">
      <c r="A55" s="3">
        <v>145</v>
      </c>
      <c r="B55" s="13" t="s">
        <v>244</v>
      </c>
      <c r="C55" s="3"/>
      <c r="D55" s="3"/>
      <c r="E55" s="3" t="s">
        <v>145</v>
      </c>
      <c r="F55" s="3">
        <v>2</v>
      </c>
      <c r="G55" s="3">
        <v>13</v>
      </c>
      <c r="H55" s="3">
        <f t="shared" si="0"/>
        <v>15</v>
      </c>
      <c r="I55" s="14">
        <v>616</v>
      </c>
      <c r="J55" s="3">
        <v>4</v>
      </c>
      <c r="K55" s="13">
        <f t="shared" si="1"/>
        <v>11</v>
      </c>
      <c r="L55" s="4">
        <f t="shared" si="2"/>
        <v>6776</v>
      </c>
      <c r="M55" s="4">
        <f t="shared" si="3"/>
        <v>2464</v>
      </c>
    </row>
    <row r="56" spans="1:13" x14ac:dyDescent="0.25">
      <c r="A56" s="3">
        <v>146</v>
      </c>
      <c r="B56" s="13" t="s">
        <v>245</v>
      </c>
      <c r="C56" s="3"/>
      <c r="D56" s="3"/>
      <c r="E56" s="3" t="s">
        <v>145</v>
      </c>
      <c r="F56" s="3">
        <v>4</v>
      </c>
      <c r="G56" s="3">
        <v>10</v>
      </c>
      <c r="H56" s="3">
        <f t="shared" si="0"/>
        <v>14</v>
      </c>
      <c r="I56" s="14">
        <v>240</v>
      </c>
      <c r="J56" s="3">
        <v>7</v>
      </c>
      <c r="K56" s="13">
        <f t="shared" si="1"/>
        <v>7</v>
      </c>
      <c r="L56" s="4">
        <f t="shared" si="2"/>
        <v>1680</v>
      </c>
      <c r="M56" s="4">
        <f t="shared" si="3"/>
        <v>1680</v>
      </c>
    </row>
    <row r="57" spans="1:13" x14ac:dyDescent="0.25">
      <c r="A57" s="3">
        <v>147</v>
      </c>
      <c r="B57" s="13" t="s">
        <v>243</v>
      </c>
      <c r="C57" s="3"/>
      <c r="D57" s="3"/>
      <c r="E57" s="3" t="s">
        <v>144</v>
      </c>
      <c r="F57" s="3">
        <v>2</v>
      </c>
      <c r="G57" s="3">
        <v>10</v>
      </c>
      <c r="H57" s="3">
        <f t="shared" si="0"/>
        <v>12</v>
      </c>
      <c r="I57" s="14">
        <v>1030.0999999999999</v>
      </c>
      <c r="J57" s="3">
        <v>2</v>
      </c>
      <c r="K57" s="13">
        <f t="shared" si="1"/>
        <v>10</v>
      </c>
      <c r="L57" s="4">
        <f t="shared" si="2"/>
        <v>10301</v>
      </c>
      <c r="M57" s="4">
        <f t="shared" si="3"/>
        <v>2060.1999999999998</v>
      </c>
    </row>
    <row r="58" spans="1:13" x14ac:dyDescent="0.25">
      <c r="A58" s="3">
        <v>148</v>
      </c>
      <c r="B58" s="13" t="s">
        <v>247</v>
      </c>
      <c r="C58" s="3"/>
      <c r="D58" s="3"/>
      <c r="E58" s="3" t="s">
        <v>145</v>
      </c>
      <c r="F58" s="3">
        <v>0</v>
      </c>
      <c r="G58" s="3">
        <v>30</v>
      </c>
      <c r="H58" s="3">
        <f t="shared" si="0"/>
        <v>30</v>
      </c>
      <c r="I58" s="14">
        <v>450.36</v>
      </c>
      <c r="J58" s="3">
        <v>6</v>
      </c>
      <c r="K58" s="13">
        <f t="shared" si="1"/>
        <v>24</v>
      </c>
      <c r="L58" s="4">
        <f t="shared" si="2"/>
        <v>10808.64</v>
      </c>
      <c r="M58" s="4">
        <f t="shared" si="3"/>
        <v>2702.16</v>
      </c>
    </row>
    <row r="59" spans="1:13" x14ac:dyDescent="0.25">
      <c r="A59" s="3">
        <v>149</v>
      </c>
      <c r="B59" s="13" t="s">
        <v>235</v>
      </c>
      <c r="C59" s="3"/>
      <c r="D59" s="3"/>
      <c r="E59" s="3" t="s">
        <v>6</v>
      </c>
      <c r="F59" s="3">
        <v>0</v>
      </c>
      <c r="G59" s="3"/>
      <c r="H59" s="3">
        <f t="shared" si="0"/>
        <v>0</v>
      </c>
      <c r="I59" s="14">
        <v>171.1</v>
      </c>
      <c r="J59" s="3">
        <v>0</v>
      </c>
      <c r="K59" s="13">
        <f t="shared" si="1"/>
        <v>0</v>
      </c>
      <c r="L59" s="4">
        <f t="shared" si="2"/>
        <v>0</v>
      </c>
      <c r="M59" s="4">
        <f t="shared" si="3"/>
        <v>0</v>
      </c>
    </row>
    <row r="60" spans="1:13" x14ac:dyDescent="0.25">
      <c r="A60" s="3">
        <v>150</v>
      </c>
      <c r="B60" s="13" t="s">
        <v>42</v>
      </c>
      <c r="C60" s="3"/>
      <c r="D60" s="3"/>
      <c r="E60" s="3" t="s">
        <v>10</v>
      </c>
      <c r="F60" s="3">
        <v>10</v>
      </c>
      <c r="G60" s="3"/>
      <c r="H60" s="3">
        <f t="shared" si="0"/>
        <v>10</v>
      </c>
      <c r="I60" s="14">
        <v>141.6</v>
      </c>
      <c r="J60" s="3">
        <v>1</v>
      </c>
      <c r="K60" s="13">
        <f t="shared" si="1"/>
        <v>9</v>
      </c>
      <c r="L60" s="4">
        <f t="shared" si="2"/>
        <v>1274.3999999999999</v>
      </c>
      <c r="M60" s="4">
        <f t="shared" si="3"/>
        <v>141.6</v>
      </c>
    </row>
    <row r="61" spans="1:13" x14ac:dyDescent="0.25">
      <c r="A61" s="3">
        <v>151</v>
      </c>
      <c r="B61" s="13" t="s">
        <v>234</v>
      </c>
      <c r="C61" s="3"/>
      <c r="D61" s="3"/>
      <c r="E61" s="3" t="s">
        <v>6</v>
      </c>
      <c r="F61" s="3">
        <v>0</v>
      </c>
      <c r="G61" s="3">
        <v>4</v>
      </c>
      <c r="H61" s="3">
        <f t="shared" si="0"/>
        <v>4</v>
      </c>
      <c r="I61" s="14">
        <v>165.25</v>
      </c>
      <c r="J61" s="3">
        <v>1</v>
      </c>
      <c r="K61" s="13">
        <f t="shared" si="1"/>
        <v>3</v>
      </c>
      <c r="L61" s="4">
        <f t="shared" si="2"/>
        <v>495.75</v>
      </c>
      <c r="M61" s="4">
        <f t="shared" si="3"/>
        <v>165.25</v>
      </c>
    </row>
    <row r="62" spans="1:13" x14ac:dyDescent="0.25">
      <c r="A62" s="3">
        <v>152</v>
      </c>
      <c r="B62" s="13" t="s">
        <v>81</v>
      </c>
      <c r="C62" s="3"/>
      <c r="D62" s="3"/>
      <c r="E62" s="3" t="s">
        <v>10</v>
      </c>
      <c r="F62" s="3">
        <v>7</v>
      </c>
      <c r="G62" s="3">
        <v>12</v>
      </c>
      <c r="H62" s="3">
        <f t="shared" si="0"/>
        <v>19</v>
      </c>
      <c r="I62" s="14">
        <v>45</v>
      </c>
      <c r="J62" s="3">
        <v>6</v>
      </c>
      <c r="K62" s="13">
        <f t="shared" si="1"/>
        <v>13</v>
      </c>
      <c r="L62" s="4">
        <f t="shared" si="2"/>
        <v>585</v>
      </c>
      <c r="M62" s="4">
        <f t="shared" si="3"/>
        <v>270</v>
      </c>
    </row>
    <row r="63" spans="1:13" x14ac:dyDescent="0.25">
      <c r="A63" s="3">
        <v>153</v>
      </c>
      <c r="B63" s="13" t="s">
        <v>60</v>
      </c>
      <c r="C63" s="3"/>
      <c r="D63" s="3"/>
      <c r="E63" s="3" t="s">
        <v>10</v>
      </c>
      <c r="F63" s="3">
        <v>4</v>
      </c>
      <c r="G63" s="3">
        <v>4</v>
      </c>
      <c r="H63" s="3">
        <f t="shared" si="0"/>
        <v>8</v>
      </c>
      <c r="I63" s="14">
        <v>320</v>
      </c>
      <c r="J63" s="3">
        <v>3</v>
      </c>
      <c r="K63" s="13">
        <f t="shared" si="1"/>
        <v>5</v>
      </c>
      <c r="L63" s="4">
        <f t="shared" si="2"/>
        <v>1600</v>
      </c>
      <c r="M63" s="4">
        <f t="shared" si="3"/>
        <v>960</v>
      </c>
    </row>
    <row r="64" spans="1:13" x14ac:dyDescent="0.25">
      <c r="A64" s="3">
        <v>154</v>
      </c>
      <c r="B64" s="13" t="s">
        <v>179</v>
      </c>
      <c r="C64" s="3"/>
      <c r="D64" s="3"/>
      <c r="E64" s="3" t="s">
        <v>144</v>
      </c>
      <c r="F64" s="3">
        <v>12</v>
      </c>
      <c r="G64" s="3"/>
      <c r="H64" s="3">
        <f t="shared" si="0"/>
        <v>12</v>
      </c>
      <c r="I64" s="14">
        <v>666.36</v>
      </c>
      <c r="J64" s="3">
        <v>0</v>
      </c>
      <c r="K64" s="13">
        <f t="shared" si="1"/>
        <v>12</v>
      </c>
      <c r="L64" s="4">
        <f t="shared" si="2"/>
        <v>7996.32</v>
      </c>
      <c r="M64" s="4">
        <f t="shared" si="3"/>
        <v>0</v>
      </c>
    </row>
    <row r="65" spans="1:13" x14ac:dyDescent="0.25">
      <c r="A65" s="3">
        <v>155</v>
      </c>
      <c r="B65" s="13" t="s">
        <v>139</v>
      </c>
      <c r="C65" s="8"/>
      <c r="D65" s="3"/>
      <c r="E65" s="3" t="s">
        <v>154</v>
      </c>
      <c r="F65" s="3">
        <v>10</v>
      </c>
      <c r="G65" s="3"/>
      <c r="H65" s="3">
        <f t="shared" si="0"/>
        <v>10</v>
      </c>
      <c r="I65" s="14">
        <v>1298</v>
      </c>
      <c r="J65" s="3">
        <v>0</v>
      </c>
      <c r="K65" s="13">
        <f t="shared" si="1"/>
        <v>10</v>
      </c>
      <c r="L65" s="4">
        <f t="shared" si="2"/>
        <v>12980</v>
      </c>
      <c r="M65" s="4">
        <f t="shared" si="3"/>
        <v>0</v>
      </c>
    </row>
    <row r="66" spans="1:13" x14ac:dyDescent="0.25">
      <c r="A66" s="3">
        <v>156</v>
      </c>
      <c r="B66" s="13" t="s">
        <v>70</v>
      </c>
      <c r="C66" s="8"/>
      <c r="D66" s="3"/>
      <c r="E66" s="3" t="s">
        <v>26</v>
      </c>
      <c r="F66" s="3">
        <v>8</v>
      </c>
      <c r="G66" s="3"/>
      <c r="H66" s="3">
        <f t="shared" si="0"/>
        <v>8</v>
      </c>
      <c r="I66" s="14">
        <v>826</v>
      </c>
      <c r="J66" s="3">
        <v>3</v>
      </c>
      <c r="K66" s="13">
        <f t="shared" si="1"/>
        <v>5</v>
      </c>
      <c r="L66" s="4">
        <f t="shared" si="2"/>
        <v>4130</v>
      </c>
      <c r="M66" s="4">
        <f t="shared" si="3"/>
        <v>2478</v>
      </c>
    </row>
    <row r="67" spans="1:13" x14ac:dyDescent="0.25">
      <c r="A67" s="3">
        <v>157</v>
      </c>
      <c r="B67" s="13" t="s">
        <v>67</v>
      </c>
      <c r="C67" s="8"/>
      <c r="D67" s="3"/>
      <c r="E67" s="3" t="s">
        <v>26</v>
      </c>
      <c r="F67" s="3">
        <v>5</v>
      </c>
      <c r="G67" s="3"/>
      <c r="H67" s="3">
        <f t="shared" si="0"/>
        <v>5</v>
      </c>
      <c r="I67" s="14">
        <v>165</v>
      </c>
      <c r="J67" s="3">
        <v>0</v>
      </c>
      <c r="K67" s="13">
        <f t="shared" si="1"/>
        <v>5</v>
      </c>
      <c r="L67" s="4">
        <f t="shared" si="2"/>
        <v>825</v>
      </c>
      <c r="M67" s="4">
        <f t="shared" si="3"/>
        <v>0</v>
      </c>
    </row>
    <row r="68" spans="1:13" x14ac:dyDescent="0.25">
      <c r="A68" s="3">
        <v>158</v>
      </c>
      <c r="B68" s="13" t="s">
        <v>143</v>
      </c>
      <c r="C68" s="8"/>
      <c r="D68" s="3"/>
      <c r="E68" s="3" t="s">
        <v>154</v>
      </c>
      <c r="F68" s="3">
        <v>3</v>
      </c>
      <c r="G68" s="3"/>
      <c r="H68" s="3">
        <f t="shared" si="0"/>
        <v>3</v>
      </c>
      <c r="I68" s="14">
        <v>994</v>
      </c>
      <c r="J68" s="3">
        <v>0</v>
      </c>
      <c r="K68" s="15">
        <f t="shared" si="1"/>
        <v>3</v>
      </c>
      <c r="L68" s="4">
        <f t="shared" si="2"/>
        <v>2982</v>
      </c>
      <c r="M68" s="4">
        <f t="shared" si="3"/>
        <v>0</v>
      </c>
    </row>
    <row r="69" spans="1:13" x14ac:dyDescent="0.25">
      <c r="A69" s="3">
        <v>159</v>
      </c>
      <c r="B69" s="13" t="s">
        <v>64</v>
      </c>
      <c r="C69" s="8"/>
      <c r="D69" s="3"/>
      <c r="E69" s="3" t="s">
        <v>26</v>
      </c>
      <c r="F69" s="3">
        <v>2</v>
      </c>
      <c r="G69" s="3"/>
      <c r="H69" s="3">
        <f t="shared" si="0"/>
        <v>2</v>
      </c>
      <c r="I69" s="14">
        <v>1475</v>
      </c>
      <c r="J69" s="3">
        <v>0</v>
      </c>
      <c r="K69" s="13">
        <f t="shared" si="1"/>
        <v>2</v>
      </c>
      <c r="L69" s="4">
        <f t="shared" si="2"/>
        <v>2950</v>
      </c>
      <c r="M69" s="4">
        <f t="shared" si="3"/>
        <v>0</v>
      </c>
    </row>
    <row r="70" spans="1:13" x14ac:dyDescent="0.25">
      <c r="A70" s="3">
        <v>160</v>
      </c>
      <c r="B70" s="13" t="s">
        <v>142</v>
      </c>
      <c r="C70" s="8"/>
      <c r="D70" s="3"/>
      <c r="E70" s="3" t="s">
        <v>154</v>
      </c>
      <c r="F70" s="3">
        <v>0</v>
      </c>
      <c r="G70" s="3"/>
      <c r="H70" s="3">
        <f t="shared" si="0"/>
        <v>0</v>
      </c>
      <c r="I70" s="14">
        <v>994</v>
      </c>
      <c r="J70" s="3">
        <v>0</v>
      </c>
      <c r="K70" s="13">
        <f t="shared" si="1"/>
        <v>0</v>
      </c>
      <c r="L70" s="4">
        <f t="shared" si="2"/>
        <v>0</v>
      </c>
      <c r="M70" s="4">
        <f t="shared" si="3"/>
        <v>0</v>
      </c>
    </row>
    <row r="71" spans="1:13" x14ac:dyDescent="0.25">
      <c r="A71" s="3">
        <v>161</v>
      </c>
      <c r="B71" s="29" t="s">
        <v>250</v>
      </c>
      <c r="C71" s="30"/>
      <c r="D71" s="3"/>
      <c r="E71" s="3" t="s">
        <v>154</v>
      </c>
      <c r="F71" s="3">
        <v>4</v>
      </c>
      <c r="G71" s="3"/>
      <c r="H71" s="3">
        <f t="shared" si="0"/>
        <v>4</v>
      </c>
      <c r="I71" s="14">
        <v>800</v>
      </c>
      <c r="J71" s="3">
        <v>0</v>
      </c>
      <c r="K71" s="13">
        <f t="shared" si="1"/>
        <v>4</v>
      </c>
      <c r="L71" s="4">
        <f t="shared" si="2"/>
        <v>3200</v>
      </c>
      <c r="M71" s="4">
        <f t="shared" si="3"/>
        <v>0</v>
      </c>
    </row>
    <row r="72" spans="1:13" x14ac:dyDescent="0.25">
      <c r="A72" s="3">
        <v>162</v>
      </c>
      <c r="B72" s="13" t="s">
        <v>104</v>
      </c>
      <c r="C72" s="8"/>
      <c r="D72" s="3"/>
      <c r="E72" s="3" t="s">
        <v>154</v>
      </c>
      <c r="F72" s="3">
        <v>0</v>
      </c>
      <c r="G72" s="3"/>
      <c r="H72" s="3">
        <f t="shared" si="0"/>
        <v>0</v>
      </c>
      <c r="I72" s="14">
        <v>994</v>
      </c>
      <c r="J72" s="3">
        <v>0</v>
      </c>
      <c r="K72" s="13">
        <f t="shared" si="1"/>
        <v>0</v>
      </c>
      <c r="L72" s="4">
        <f t="shared" si="2"/>
        <v>0</v>
      </c>
      <c r="M72" s="4">
        <f t="shared" si="3"/>
        <v>0</v>
      </c>
    </row>
    <row r="73" spans="1:13" x14ac:dyDescent="0.25">
      <c r="A73" s="3">
        <v>163</v>
      </c>
      <c r="B73" s="13" t="s">
        <v>236</v>
      </c>
      <c r="C73" s="8"/>
      <c r="D73" s="3"/>
      <c r="E73" s="3" t="s">
        <v>154</v>
      </c>
      <c r="F73" s="3">
        <v>20</v>
      </c>
      <c r="G73" s="3"/>
      <c r="H73" s="3">
        <f t="shared" si="0"/>
        <v>20</v>
      </c>
      <c r="I73" s="14">
        <v>994</v>
      </c>
      <c r="J73" s="3">
        <v>0</v>
      </c>
      <c r="K73" s="15">
        <f t="shared" si="1"/>
        <v>20</v>
      </c>
      <c r="L73" s="4">
        <f t="shared" si="2"/>
        <v>19880</v>
      </c>
      <c r="M73" s="4">
        <f t="shared" si="3"/>
        <v>0</v>
      </c>
    </row>
    <row r="74" spans="1:13" x14ac:dyDescent="0.25">
      <c r="A74" s="3">
        <v>164</v>
      </c>
      <c r="B74" s="13" t="s">
        <v>133</v>
      </c>
      <c r="C74" s="8"/>
      <c r="D74" s="3"/>
      <c r="E74" s="3" t="s">
        <v>154</v>
      </c>
      <c r="F74" s="3">
        <v>8</v>
      </c>
      <c r="G74" s="3"/>
      <c r="H74" s="3">
        <f t="shared" si="0"/>
        <v>8</v>
      </c>
      <c r="I74" s="14">
        <v>1298</v>
      </c>
      <c r="J74" s="3">
        <v>0</v>
      </c>
      <c r="K74" s="13">
        <f t="shared" si="1"/>
        <v>8</v>
      </c>
      <c r="L74" s="4">
        <f t="shared" si="2"/>
        <v>10384</v>
      </c>
      <c r="M74" s="4">
        <f t="shared" si="3"/>
        <v>0</v>
      </c>
    </row>
    <row r="75" spans="1:13" x14ac:dyDescent="0.25">
      <c r="A75" s="3">
        <v>165</v>
      </c>
      <c r="B75" s="13" t="s">
        <v>27</v>
      </c>
      <c r="C75" s="8"/>
      <c r="D75" s="3"/>
      <c r="E75" s="3" t="s">
        <v>154</v>
      </c>
      <c r="F75" s="3">
        <v>7</v>
      </c>
      <c r="G75" s="3"/>
      <c r="H75" s="3">
        <f t="shared" si="0"/>
        <v>7</v>
      </c>
      <c r="I75" s="14">
        <v>294</v>
      </c>
      <c r="J75" s="3">
        <v>0</v>
      </c>
      <c r="K75" s="13">
        <f t="shared" si="1"/>
        <v>7</v>
      </c>
      <c r="L75" s="4">
        <f t="shared" si="2"/>
        <v>2058</v>
      </c>
      <c r="M75" s="4">
        <f t="shared" si="3"/>
        <v>0</v>
      </c>
    </row>
    <row r="76" spans="1:13" x14ac:dyDescent="0.25">
      <c r="A76" s="3">
        <v>166</v>
      </c>
      <c r="B76" s="13" t="s">
        <v>204</v>
      </c>
      <c r="C76" s="8"/>
      <c r="D76" s="3"/>
      <c r="E76" s="3" t="s">
        <v>154</v>
      </c>
      <c r="F76" s="3">
        <v>0</v>
      </c>
      <c r="G76" s="3"/>
      <c r="H76" s="3">
        <f t="shared" ref="H76:H139" si="4">F76+G76</f>
        <v>0</v>
      </c>
      <c r="I76" s="14">
        <v>185</v>
      </c>
      <c r="J76" s="3">
        <v>0</v>
      </c>
      <c r="K76" s="13">
        <f t="shared" ref="K76:K139" si="5">H76-J76</f>
        <v>0</v>
      </c>
      <c r="L76" s="4">
        <f t="shared" ref="L76:L139" si="6">I76*K76</f>
        <v>0</v>
      </c>
      <c r="M76" s="4">
        <f t="shared" ref="M76:M139" si="7">I76*J76</f>
        <v>0</v>
      </c>
    </row>
    <row r="77" spans="1:13" x14ac:dyDescent="0.25">
      <c r="A77" s="3">
        <v>167</v>
      </c>
      <c r="B77" s="13" t="s">
        <v>55</v>
      </c>
      <c r="C77" s="8"/>
      <c r="D77" s="3"/>
      <c r="E77" s="3" t="s">
        <v>154</v>
      </c>
      <c r="F77" s="3">
        <v>46</v>
      </c>
      <c r="G77" s="3"/>
      <c r="H77" s="3">
        <f t="shared" si="4"/>
        <v>46</v>
      </c>
      <c r="I77" s="14">
        <v>195</v>
      </c>
      <c r="J77" s="3">
        <v>0</v>
      </c>
      <c r="K77" s="13">
        <f t="shared" si="5"/>
        <v>46</v>
      </c>
      <c r="L77" s="4">
        <f t="shared" si="6"/>
        <v>8970</v>
      </c>
      <c r="M77" s="4">
        <f t="shared" si="7"/>
        <v>0</v>
      </c>
    </row>
    <row r="78" spans="1:13" x14ac:dyDescent="0.25">
      <c r="A78" s="3">
        <v>168</v>
      </c>
      <c r="B78" s="13" t="s">
        <v>237</v>
      </c>
      <c r="C78" s="8"/>
      <c r="D78" s="3"/>
      <c r="E78" s="3" t="s">
        <v>154</v>
      </c>
      <c r="F78" s="3">
        <v>17</v>
      </c>
      <c r="G78" s="3"/>
      <c r="H78" s="3">
        <f t="shared" si="4"/>
        <v>17</v>
      </c>
      <c r="I78" s="14">
        <v>1298</v>
      </c>
      <c r="J78" s="3">
        <v>0</v>
      </c>
      <c r="K78" s="13">
        <f t="shared" si="5"/>
        <v>17</v>
      </c>
      <c r="L78" s="4">
        <f t="shared" si="6"/>
        <v>22066</v>
      </c>
      <c r="M78" s="4">
        <f t="shared" si="7"/>
        <v>0</v>
      </c>
    </row>
    <row r="79" spans="1:13" x14ac:dyDescent="0.25">
      <c r="A79" s="3">
        <v>169</v>
      </c>
      <c r="B79" s="13" t="s">
        <v>183</v>
      </c>
      <c r="C79" s="8"/>
      <c r="D79" s="3"/>
      <c r="E79" s="3" t="s">
        <v>154</v>
      </c>
      <c r="F79" s="3">
        <v>10</v>
      </c>
      <c r="G79" s="3"/>
      <c r="H79" s="3">
        <f t="shared" si="4"/>
        <v>10</v>
      </c>
      <c r="I79" s="14">
        <v>826</v>
      </c>
      <c r="J79" s="3">
        <v>0</v>
      </c>
      <c r="K79" s="13">
        <f t="shared" si="5"/>
        <v>10</v>
      </c>
      <c r="L79" s="4">
        <f t="shared" si="6"/>
        <v>8260</v>
      </c>
      <c r="M79" s="4">
        <f t="shared" si="7"/>
        <v>0</v>
      </c>
    </row>
    <row r="80" spans="1:13" x14ac:dyDescent="0.25">
      <c r="A80" s="3">
        <v>170</v>
      </c>
      <c r="B80" s="29" t="s">
        <v>269</v>
      </c>
      <c r="C80" s="30"/>
      <c r="D80" s="3"/>
      <c r="E80" s="3" t="s">
        <v>154</v>
      </c>
      <c r="F80" s="3">
        <v>0</v>
      </c>
      <c r="G80" s="3"/>
      <c r="H80" s="3">
        <f t="shared" si="4"/>
        <v>0</v>
      </c>
      <c r="I80" s="14">
        <v>1711</v>
      </c>
      <c r="J80" s="3">
        <v>0</v>
      </c>
      <c r="K80" s="13">
        <f t="shared" si="5"/>
        <v>0</v>
      </c>
      <c r="L80" s="4">
        <f t="shared" si="6"/>
        <v>0</v>
      </c>
      <c r="M80" s="4">
        <f t="shared" si="7"/>
        <v>0</v>
      </c>
    </row>
    <row r="81" spans="1:13" x14ac:dyDescent="0.25">
      <c r="A81" s="3">
        <v>171</v>
      </c>
      <c r="B81" s="13" t="s">
        <v>254</v>
      </c>
      <c r="C81" s="8"/>
      <c r="D81" s="3"/>
      <c r="E81" s="3" t="s">
        <v>26</v>
      </c>
      <c r="F81" s="3">
        <v>3</v>
      </c>
      <c r="G81" s="3"/>
      <c r="H81" s="3">
        <f t="shared" si="4"/>
        <v>3</v>
      </c>
      <c r="I81" s="14">
        <v>826</v>
      </c>
      <c r="J81" s="3">
        <v>0</v>
      </c>
      <c r="K81" s="13">
        <f t="shared" si="5"/>
        <v>3</v>
      </c>
      <c r="L81" s="4">
        <f t="shared" si="6"/>
        <v>2478</v>
      </c>
      <c r="M81" s="4">
        <f t="shared" si="7"/>
        <v>0</v>
      </c>
    </row>
    <row r="82" spans="1:13" x14ac:dyDescent="0.25">
      <c r="A82" s="3">
        <v>172</v>
      </c>
      <c r="B82" s="13" t="s">
        <v>253</v>
      </c>
      <c r="C82" s="8"/>
      <c r="D82" s="3"/>
      <c r="E82" s="3" t="s">
        <v>26</v>
      </c>
      <c r="F82" s="3">
        <v>2</v>
      </c>
      <c r="G82" s="3"/>
      <c r="H82" s="3">
        <f t="shared" si="4"/>
        <v>2</v>
      </c>
      <c r="I82" s="14">
        <v>1475</v>
      </c>
      <c r="J82" s="3">
        <v>0</v>
      </c>
      <c r="K82" s="13">
        <f t="shared" si="5"/>
        <v>2</v>
      </c>
      <c r="L82" s="4">
        <f t="shared" si="6"/>
        <v>2950</v>
      </c>
      <c r="M82" s="4">
        <f t="shared" si="7"/>
        <v>0</v>
      </c>
    </row>
    <row r="83" spans="1:13" x14ac:dyDescent="0.25">
      <c r="A83" s="3">
        <v>173</v>
      </c>
      <c r="B83" s="13" t="s">
        <v>101</v>
      </c>
      <c r="C83" s="8"/>
      <c r="D83" s="3"/>
      <c r="E83" s="3" t="s">
        <v>26</v>
      </c>
      <c r="F83" s="3">
        <v>3</v>
      </c>
      <c r="G83" s="3"/>
      <c r="H83" s="3">
        <f t="shared" si="4"/>
        <v>3</v>
      </c>
      <c r="I83" s="14">
        <v>994</v>
      </c>
      <c r="J83" s="3">
        <v>0</v>
      </c>
      <c r="K83" s="13">
        <f t="shared" si="5"/>
        <v>3</v>
      </c>
      <c r="L83" s="4">
        <f t="shared" si="6"/>
        <v>2982</v>
      </c>
      <c r="M83" s="4">
        <f t="shared" si="7"/>
        <v>0</v>
      </c>
    </row>
    <row r="84" spans="1:13" x14ac:dyDescent="0.25">
      <c r="A84" s="3">
        <v>174</v>
      </c>
      <c r="B84" s="13" t="s">
        <v>229</v>
      </c>
      <c r="C84" s="8"/>
      <c r="D84" s="3"/>
      <c r="E84" s="3" t="s">
        <v>154</v>
      </c>
      <c r="F84" s="3">
        <v>9</v>
      </c>
      <c r="G84" s="3"/>
      <c r="H84" s="3">
        <f t="shared" si="4"/>
        <v>9</v>
      </c>
      <c r="I84" s="14">
        <v>994</v>
      </c>
      <c r="J84" s="3">
        <v>0</v>
      </c>
      <c r="K84" s="13">
        <f t="shared" si="5"/>
        <v>9</v>
      </c>
      <c r="L84" s="4">
        <f t="shared" si="6"/>
        <v>8946</v>
      </c>
      <c r="M84" s="4">
        <f t="shared" si="7"/>
        <v>0</v>
      </c>
    </row>
    <row r="85" spans="1:13" x14ac:dyDescent="0.25">
      <c r="A85" s="3">
        <v>175</v>
      </c>
      <c r="B85" s="13" t="s">
        <v>169</v>
      </c>
      <c r="C85" s="3"/>
      <c r="D85" s="3"/>
      <c r="E85" s="3" t="s">
        <v>26</v>
      </c>
      <c r="F85" s="3">
        <v>4</v>
      </c>
      <c r="G85" s="3">
        <v>12</v>
      </c>
      <c r="H85" s="3">
        <f t="shared" si="4"/>
        <v>16</v>
      </c>
      <c r="I85" s="14">
        <v>348</v>
      </c>
      <c r="J85" s="3">
        <v>4</v>
      </c>
      <c r="K85" s="13">
        <f t="shared" si="5"/>
        <v>12</v>
      </c>
      <c r="L85" s="4">
        <f t="shared" si="6"/>
        <v>4176</v>
      </c>
      <c r="M85" s="4">
        <f t="shared" si="7"/>
        <v>1392</v>
      </c>
    </row>
    <row r="86" spans="1:13" x14ac:dyDescent="0.25">
      <c r="A86" s="3">
        <v>176</v>
      </c>
      <c r="B86" s="13" t="s">
        <v>47</v>
      </c>
      <c r="C86" s="3"/>
      <c r="D86" s="3"/>
      <c r="E86" s="3" t="s">
        <v>154</v>
      </c>
      <c r="F86" s="3">
        <v>28</v>
      </c>
      <c r="G86" s="3"/>
      <c r="H86" s="3">
        <f t="shared" si="4"/>
        <v>28</v>
      </c>
      <c r="I86" s="14">
        <v>800</v>
      </c>
      <c r="J86" s="3">
        <v>0</v>
      </c>
      <c r="K86" s="13">
        <f t="shared" si="5"/>
        <v>28</v>
      </c>
      <c r="L86" s="4">
        <f t="shared" si="6"/>
        <v>22400</v>
      </c>
      <c r="M86" s="4">
        <f t="shared" si="7"/>
        <v>0</v>
      </c>
    </row>
    <row r="87" spans="1:13" x14ac:dyDescent="0.25">
      <c r="A87" s="3">
        <v>177</v>
      </c>
      <c r="B87" s="13" t="s">
        <v>266</v>
      </c>
      <c r="C87" s="3"/>
      <c r="D87" s="3"/>
      <c r="E87" s="3" t="s">
        <v>154</v>
      </c>
      <c r="F87" s="3">
        <v>4</v>
      </c>
      <c r="G87" s="3"/>
      <c r="H87" s="3">
        <f t="shared" si="4"/>
        <v>4</v>
      </c>
      <c r="I87" s="14">
        <v>1299</v>
      </c>
      <c r="J87" s="3">
        <v>0</v>
      </c>
      <c r="K87" s="13">
        <f t="shared" si="5"/>
        <v>4</v>
      </c>
      <c r="L87" s="4">
        <f t="shared" si="6"/>
        <v>5196</v>
      </c>
      <c r="M87" s="4">
        <f t="shared" si="7"/>
        <v>0</v>
      </c>
    </row>
    <row r="88" spans="1:13" x14ac:dyDescent="0.25">
      <c r="A88" s="3">
        <v>178</v>
      </c>
      <c r="B88" s="13" t="s">
        <v>249</v>
      </c>
      <c r="C88" s="3"/>
      <c r="D88" s="3"/>
      <c r="E88" s="3" t="s">
        <v>154</v>
      </c>
      <c r="F88" s="3">
        <v>10</v>
      </c>
      <c r="G88" s="3"/>
      <c r="H88" s="3">
        <f t="shared" si="4"/>
        <v>10</v>
      </c>
      <c r="I88" s="14">
        <v>1200</v>
      </c>
      <c r="J88" s="3">
        <v>0</v>
      </c>
      <c r="K88" s="13">
        <f t="shared" si="5"/>
        <v>10</v>
      </c>
      <c r="L88" s="4">
        <f t="shared" si="6"/>
        <v>12000</v>
      </c>
      <c r="M88" s="4">
        <f t="shared" si="7"/>
        <v>0</v>
      </c>
    </row>
    <row r="89" spans="1:13" x14ac:dyDescent="0.25">
      <c r="A89" s="3">
        <v>179</v>
      </c>
      <c r="B89" s="13" t="s">
        <v>261</v>
      </c>
      <c r="C89" s="3"/>
      <c r="D89" s="3"/>
      <c r="E89" s="3" t="s">
        <v>154</v>
      </c>
      <c r="F89" s="3">
        <v>10</v>
      </c>
      <c r="G89" s="3"/>
      <c r="H89" s="3">
        <f t="shared" si="4"/>
        <v>10</v>
      </c>
      <c r="I89" s="14">
        <v>994</v>
      </c>
      <c r="J89" s="3">
        <v>0</v>
      </c>
      <c r="K89" s="13">
        <f t="shared" si="5"/>
        <v>10</v>
      </c>
      <c r="L89" s="4">
        <f t="shared" si="6"/>
        <v>9940</v>
      </c>
      <c r="M89" s="4">
        <f t="shared" si="7"/>
        <v>0</v>
      </c>
    </row>
    <row r="90" spans="1:13" x14ac:dyDescent="0.25">
      <c r="A90" s="3">
        <v>180</v>
      </c>
      <c r="B90" s="13" t="s">
        <v>270</v>
      </c>
      <c r="C90" s="3"/>
      <c r="D90" s="3"/>
      <c r="E90" s="3" t="s">
        <v>154</v>
      </c>
      <c r="F90" s="3">
        <v>0</v>
      </c>
      <c r="G90" s="3"/>
      <c r="H90" s="3">
        <f t="shared" si="4"/>
        <v>0</v>
      </c>
      <c r="I90" s="14">
        <v>994</v>
      </c>
      <c r="J90" s="3">
        <v>0</v>
      </c>
      <c r="K90" s="13">
        <f t="shared" si="5"/>
        <v>0</v>
      </c>
      <c r="L90" s="4">
        <f t="shared" si="6"/>
        <v>0</v>
      </c>
      <c r="M90" s="4">
        <f t="shared" si="7"/>
        <v>0</v>
      </c>
    </row>
    <row r="91" spans="1:13" x14ac:dyDescent="0.25">
      <c r="A91" s="3">
        <v>181</v>
      </c>
      <c r="B91" s="13" t="s">
        <v>131</v>
      </c>
      <c r="C91" s="3"/>
      <c r="D91" s="3"/>
      <c r="E91" s="3" t="s">
        <v>26</v>
      </c>
      <c r="F91" s="3">
        <v>3</v>
      </c>
      <c r="G91" s="3"/>
      <c r="H91" s="3">
        <f t="shared" si="4"/>
        <v>3</v>
      </c>
      <c r="I91" s="14">
        <v>1350</v>
      </c>
      <c r="J91" s="3">
        <v>0.5</v>
      </c>
      <c r="K91" s="13">
        <f t="shared" si="5"/>
        <v>2.5</v>
      </c>
      <c r="L91" s="4">
        <f t="shared" si="6"/>
        <v>3375</v>
      </c>
      <c r="M91" s="4">
        <f t="shared" si="7"/>
        <v>675</v>
      </c>
    </row>
    <row r="92" spans="1:13" x14ac:dyDescent="0.25">
      <c r="A92" s="3">
        <v>182</v>
      </c>
      <c r="B92" s="13" t="s">
        <v>238</v>
      </c>
      <c r="C92" s="3"/>
      <c r="D92" s="3"/>
      <c r="E92" s="3" t="s">
        <v>26</v>
      </c>
      <c r="F92" s="3">
        <v>1</v>
      </c>
      <c r="G92" s="3"/>
      <c r="H92" s="3">
        <f t="shared" si="4"/>
        <v>1</v>
      </c>
      <c r="I92" s="14">
        <v>1298</v>
      </c>
      <c r="J92" s="3">
        <v>0</v>
      </c>
      <c r="K92" s="15">
        <f t="shared" si="5"/>
        <v>1</v>
      </c>
      <c r="L92" s="4">
        <f t="shared" si="6"/>
        <v>1298</v>
      </c>
      <c r="M92" s="4">
        <f t="shared" si="7"/>
        <v>0</v>
      </c>
    </row>
    <row r="93" spans="1:13" x14ac:dyDescent="0.25">
      <c r="A93" s="3">
        <v>183</v>
      </c>
      <c r="B93" s="13" t="s">
        <v>65</v>
      </c>
      <c r="C93" s="3"/>
      <c r="D93" s="3"/>
      <c r="E93" s="3" t="s">
        <v>144</v>
      </c>
      <c r="F93" s="3">
        <v>5</v>
      </c>
      <c r="G93" s="3"/>
      <c r="H93" s="3">
        <f t="shared" si="4"/>
        <v>5</v>
      </c>
      <c r="I93" s="14">
        <v>112.1</v>
      </c>
      <c r="J93" s="3">
        <v>0</v>
      </c>
      <c r="K93" s="13">
        <f t="shared" si="5"/>
        <v>5</v>
      </c>
      <c r="L93" s="4">
        <f t="shared" si="6"/>
        <v>560.5</v>
      </c>
      <c r="M93" s="4">
        <f t="shared" si="7"/>
        <v>0</v>
      </c>
    </row>
    <row r="94" spans="1:13" x14ac:dyDescent="0.25">
      <c r="A94" s="3">
        <v>184</v>
      </c>
      <c r="B94" s="13" t="s">
        <v>34</v>
      </c>
      <c r="C94" s="3"/>
      <c r="D94" s="3"/>
      <c r="E94" s="3" t="s">
        <v>144</v>
      </c>
      <c r="F94" s="3">
        <v>35</v>
      </c>
      <c r="G94" s="3"/>
      <c r="H94" s="3">
        <f t="shared" si="4"/>
        <v>35</v>
      </c>
      <c r="I94" s="14">
        <v>10</v>
      </c>
      <c r="J94" s="3">
        <v>2</v>
      </c>
      <c r="K94" s="13">
        <f t="shared" si="5"/>
        <v>33</v>
      </c>
      <c r="L94" s="4">
        <f t="shared" si="6"/>
        <v>330</v>
      </c>
      <c r="M94" s="4">
        <f t="shared" si="7"/>
        <v>20</v>
      </c>
    </row>
    <row r="95" spans="1:13" x14ac:dyDescent="0.25">
      <c r="A95" s="3">
        <v>185</v>
      </c>
      <c r="B95" s="13" t="s">
        <v>122</v>
      </c>
      <c r="C95" s="3"/>
      <c r="D95" s="3"/>
      <c r="E95" s="3" t="s">
        <v>144</v>
      </c>
      <c r="F95" s="3">
        <v>1</v>
      </c>
      <c r="G95" s="3"/>
      <c r="H95" s="3">
        <f t="shared" si="4"/>
        <v>1</v>
      </c>
      <c r="I95" s="14">
        <v>2360</v>
      </c>
      <c r="J95" s="3">
        <v>0</v>
      </c>
      <c r="K95" s="13">
        <f t="shared" si="5"/>
        <v>1</v>
      </c>
      <c r="L95" s="4">
        <f t="shared" si="6"/>
        <v>2360</v>
      </c>
      <c r="M95" s="4">
        <f t="shared" si="7"/>
        <v>0</v>
      </c>
    </row>
    <row r="96" spans="1:13" x14ac:dyDescent="0.25">
      <c r="A96" s="3">
        <v>186</v>
      </c>
      <c r="B96" s="13" t="s">
        <v>83</v>
      </c>
      <c r="C96" s="3"/>
      <c r="D96" s="3"/>
      <c r="E96" s="3" t="s">
        <v>144</v>
      </c>
      <c r="F96" s="3">
        <v>0</v>
      </c>
      <c r="G96" s="3"/>
      <c r="H96" s="3">
        <f t="shared" si="4"/>
        <v>0</v>
      </c>
      <c r="I96" s="14">
        <v>826</v>
      </c>
      <c r="J96" s="3">
        <v>0</v>
      </c>
      <c r="K96" s="13">
        <f t="shared" si="5"/>
        <v>0</v>
      </c>
      <c r="L96" s="4">
        <f t="shared" si="6"/>
        <v>0</v>
      </c>
      <c r="M96" s="4">
        <f t="shared" si="7"/>
        <v>0</v>
      </c>
    </row>
    <row r="97" spans="1:13" x14ac:dyDescent="0.25">
      <c r="A97" s="3">
        <v>187</v>
      </c>
      <c r="B97" s="13" t="s">
        <v>25</v>
      </c>
      <c r="C97" s="3"/>
      <c r="D97" s="3"/>
      <c r="E97" s="3" t="s">
        <v>144</v>
      </c>
      <c r="F97" s="3">
        <v>2</v>
      </c>
      <c r="G97" s="3"/>
      <c r="H97" s="3">
        <f t="shared" si="4"/>
        <v>2</v>
      </c>
      <c r="I97" s="14">
        <v>2360</v>
      </c>
      <c r="J97" s="3">
        <v>1</v>
      </c>
      <c r="K97" s="13">
        <f t="shared" si="5"/>
        <v>1</v>
      </c>
      <c r="L97" s="4">
        <f t="shared" si="6"/>
        <v>2360</v>
      </c>
      <c r="M97" s="4">
        <f t="shared" si="7"/>
        <v>2360</v>
      </c>
    </row>
    <row r="98" spans="1:13" x14ac:dyDescent="0.25">
      <c r="A98" s="3">
        <v>188</v>
      </c>
      <c r="B98" s="13" t="s">
        <v>219</v>
      </c>
      <c r="C98" s="3"/>
      <c r="D98" s="3"/>
      <c r="E98" s="3" t="s">
        <v>144</v>
      </c>
      <c r="F98" s="3">
        <v>2</v>
      </c>
      <c r="G98" s="3"/>
      <c r="H98" s="3">
        <f t="shared" si="4"/>
        <v>2</v>
      </c>
      <c r="I98" s="14">
        <v>1170</v>
      </c>
      <c r="J98" s="3">
        <v>0</v>
      </c>
      <c r="K98" s="13">
        <f t="shared" si="5"/>
        <v>2</v>
      </c>
      <c r="L98" s="4">
        <f t="shared" si="6"/>
        <v>2340</v>
      </c>
      <c r="M98" s="4">
        <f t="shared" si="7"/>
        <v>0</v>
      </c>
    </row>
    <row r="99" spans="1:13" x14ac:dyDescent="0.25">
      <c r="A99" s="3">
        <v>189</v>
      </c>
      <c r="B99" s="13" t="s">
        <v>239</v>
      </c>
      <c r="C99" s="3"/>
      <c r="D99" s="3"/>
      <c r="E99" s="3" t="s">
        <v>144</v>
      </c>
      <c r="F99" s="3">
        <v>2</v>
      </c>
      <c r="G99" s="3"/>
      <c r="H99" s="3">
        <f t="shared" si="4"/>
        <v>2</v>
      </c>
      <c r="I99" s="14">
        <v>1170</v>
      </c>
      <c r="J99" s="3">
        <v>0</v>
      </c>
      <c r="K99" s="13">
        <f t="shared" si="5"/>
        <v>2</v>
      </c>
      <c r="L99" s="4">
        <f t="shared" si="6"/>
        <v>2340</v>
      </c>
      <c r="M99" s="4">
        <f t="shared" si="7"/>
        <v>0</v>
      </c>
    </row>
    <row r="100" spans="1:13" x14ac:dyDescent="0.25">
      <c r="A100" s="3">
        <v>190</v>
      </c>
      <c r="B100" s="13" t="s">
        <v>240</v>
      </c>
      <c r="C100" s="3"/>
      <c r="D100" s="3"/>
      <c r="E100" s="3" t="s">
        <v>144</v>
      </c>
      <c r="F100" s="3">
        <v>3</v>
      </c>
      <c r="G100" s="3"/>
      <c r="H100" s="3">
        <f t="shared" si="4"/>
        <v>3</v>
      </c>
      <c r="I100" s="14">
        <v>1170</v>
      </c>
      <c r="J100" s="3">
        <v>0</v>
      </c>
      <c r="K100" s="13">
        <f t="shared" si="5"/>
        <v>3</v>
      </c>
      <c r="L100" s="4">
        <f t="shared" si="6"/>
        <v>3510</v>
      </c>
      <c r="M100" s="4">
        <f t="shared" si="7"/>
        <v>0</v>
      </c>
    </row>
    <row r="101" spans="1:13" x14ac:dyDescent="0.25">
      <c r="A101" s="3">
        <v>191</v>
      </c>
      <c r="B101" s="13" t="s">
        <v>191</v>
      </c>
      <c r="C101" s="3"/>
      <c r="D101" s="3"/>
      <c r="E101" s="3" t="s">
        <v>144</v>
      </c>
      <c r="F101" s="3">
        <v>3</v>
      </c>
      <c r="G101" s="3"/>
      <c r="H101" s="3">
        <f t="shared" si="4"/>
        <v>3</v>
      </c>
      <c r="I101" s="14">
        <v>1170</v>
      </c>
      <c r="J101" s="3">
        <v>0</v>
      </c>
      <c r="K101" s="13">
        <f t="shared" si="5"/>
        <v>3</v>
      </c>
      <c r="L101" s="4">
        <f t="shared" si="6"/>
        <v>3510</v>
      </c>
      <c r="M101" s="4">
        <f t="shared" si="7"/>
        <v>0</v>
      </c>
    </row>
    <row r="102" spans="1:13" x14ac:dyDescent="0.25">
      <c r="A102" s="3">
        <v>192</v>
      </c>
      <c r="B102" s="13" t="s">
        <v>208</v>
      </c>
      <c r="C102" s="3"/>
      <c r="D102" s="3"/>
      <c r="E102" s="3" t="s">
        <v>144</v>
      </c>
      <c r="F102" s="3">
        <v>0</v>
      </c>
      <c r="G102" s="3"/>
      <c r="H102" s="3">
        <f t="shared" si="4"/>
        <v>0</v>
      </c>
      <c r="I102" s="14">
        <v>1770</v>
      </c>
      <c r="J102" s="3">
        <v>0</v>
      </c>
      <c r="K102" s="13">
        <f t="shared" si="5"/>
        <v>0</v>
      </c>
      <c r="L102" s="4">
        <f t="shared" si="6"/>
        <v>0</v>
      </c>
      <c r="M102" s="4">
        <f t="shared" si="7"/>
        <v>0</v>
      </c>
    </row>
    <row r="103" spans="1:13" x14ac:dyDescent="0.25">
      <c r="A103" s="3">
        <v>193</v>
      </c>
      <c r="B103" s="13" t="s">
        <v>77</v>
      </c>
      <c r="C103" s="3"/>
      <c r="D103" s="3"/>
      <c r="E103" s="3" t="s">
        <v>144</v>
      </c>
      <c r="F103" s="3">
        <v>3</v>
      </c>
      <c r="G103" s="3"/>
      <c r="H103" s="3">
        <f t="shared" si="4"/>
        <v>3</v>
      </c>
      <c r="I103" s="14">
        <v>2360</v>
      </c>
      <c r="J103" s="3">
        <v>0</v>
      </c>
      <c r="K103" s="13">
        <f t="shared" si="5"/>
        <v>3</v>
      </c>
      <c r="L103" s="4">
        <f t="shared" si="6"/>
        <v>7080</v>
      </c>
      <c r="M103" s="4">
        <f t="shared" si="7"/>
        <v>0</v>
      </c>
    </row>
    <row r="104" spans="1:13" x14ac:dyDescent="0.25">
      <c r="A104" s="3">
        <v>194</v>
      </c>
      <c r="B104" s="13" t="s">
        <v>57</v>
      </c>
      <c r="C104" s="3"/>
      <c r="D104" s="3"/>
      <c r="E104" s="3" t="s">
        <v>144</v>
      </c>
      <c r="F104" s="3">
        <v>2</v>
      </c>
      <c r="G104" s="3"/>
      <c r="H104" s="3">
        <f t="shared" si="4"/>
        <v>2</v>
      </c>
      <c r="I104" s="14">
        <v>2360</v>
      </c>
      <c r="J104" s="3">
        <v>0</v>
      </c>
      <c r="K104" s="13">
        <f t="shared" si="5"/>
        <v>2</v>
      </c>
      <c r="L104" s="4">
        <f t="shared" si="6"/>
        <v>4720</v>
      </c>
      <c r="M104" s="4">
        <f t="shared" si="7"/>
        <v>0</v>
      </c>
    </row>
    <row r="105" spans="1:13" x14ac:dyDescent="0.25">
      <c r="A105" s="3">
        <v>195</v>
      </c>
      <c r="B105" s="13" t="s">
        <v>94</v>
      </c>
      <c r="C105" s="3"/>
      <c r="D105" s="3"/>
      <c r="E105" s="3" t="s">
        <v>144</v>
      </c>
      <c r="F105" s="3">
        <v>2</v>
      </c>
      <c r="G105" s="3"/>
      <c r="H105" s="3">
        <f t="shared" si="4"/>
        <v>2</v>
      </c>
      <c r="I105" s="14">
        <v>2000</v>
      </c>
      <c r="J105" s="3">
        <v>0</v>
      </c>
      <c r="K105" s="13">
        <f t="shared" si="5"/>
        <v>2</v>
      </c>
      <c r="L105" s="4">
        <f t="shared" si="6"/>
        <v>4000</v>
      </c>
      <c r="M105" s="4">
        <f t="shared" si="7"/>
        <v>0</v>
      </c>
    </row>
    <row r="106" spans="1:13" x14ac:dyDescent="0.25">
      <c r="A106" s="3">
        <v>196</v>
      </c>
      <c r="B106" s="13" t="s">
        <v>37</v>
      </c>
      <c r="C106" s="3"/>
      <c r="D106" s="3"/>
      <c r="E106" s="3" t="s">
        <v>144</v>
      </c>
      <c r="F106" s="3">
        <v>2</v>
      </c>
      <c r="G106" s="3"/>
      <c r="H106" s="3">
        <f t="shared" si="4"/>
        <v>2</v>
      </c>
      <c r="I106" s="14">
        <v>2360</v>
      </c>
      <c r="J106" s="3">
        <v>0</v>
      </c>
      <c r="K106" s="13">
        <f t="shared" si="5"/>
        <v>2</v>
      </c>
      <c r="L106" s="4">
        <f t="shared" si="6"/>
        <v>4720</v>
      </c>
      <c r="M106" s="4">
        <f t="shared" si="7"/>
        <v>0</v>
      </c>
    </row>
    <row r="107" spans="1:13" x14ac:dyDescent="0.25">
      <c r="A107" s="3">
        <v>197</v>
      </c>
      <c r="B107" s="13" t="s">
        <v>190</v>
      </c>
      <c r="C107" s="3"/>
      <c r="D107" s="3"/>
      <c r="E107" s="3" t="s">
        <v>144</v>
      </c>
      <c r="F107" s="3">
        <v>3</v>
      </c>
      <c r="G107" s="3"/>
      <c r="H107" s="3">
        <f t="shared" si="4"/>
        <v>3</v>
      </c>
      <c r="I107" s="14">
        <v>1770</v>
      </c>
      <c r="J107" s="3">
        <v>0</v>
      </c>
      <c r="K107" s="13">
        <f t="shared" si="5"/>
        <v>3</v>
      </c>
      <c r="L107" s="4">
        <f t="shared" si="6"/>
        <v>5310</v>
      </c>
      <c r="M107" s="4">
        <f t="shared" si="7"/>
        <v>0</v>
      </c>
    </row>
    <row r="108" spans="1:13" x14ac:dyDescent="0.25">
      <c r="A108" s="3">
        <v>198</v>
      </c>
      <c r="B108" s="13" t="s">
        <v>193</v>
      </c>
      <c r="C108" s="3"/>
      <c r="D108" s="3"/>
      <c r="E108" s="3" t="s">
        <v>144</v>
      </c>
      <c r="F108" s="3">
        <v>2</v>
      </c>
      <c r="G108" s="3"/>
      <c r="H108" s="3">
        <f t="shared" si="4"/>
        <v>2</v>
      </c>
      <c r="I108" s="14">
        <v>1770</v>
      </c>
      <c r="J108" s="3">
        <v>0</v>
      </c>
      <c r="K108" s="13">
        <f t="shared" si="5"/>
        <v>2</v>
      </c>
      <c r="L108" s="4">
        <f t="shared" si="6"/>
        <v>3540</v>
      </c>
      <c r="M108" s="4">
        <f t="shared" si="7"/>
        <v>0</v>
      </c>
    </row>
    <row r="109" spans="1:13" x14ac:dyDescent="0.25">
      <c r="A109" s="3">
        <v>199</v>
      </c>
      <c r="B109" s="29" t="s">
        <v>153</v>
      </c>
      <c r="C109" s="32"/>
      <c r="D109" s="30"/>
      <c r="E109" s="3" t="s">
        <v>144</v>
      </c>
      <c r="F109" s="3">
        <v>0</v>
      </c>
      <c r="G109" s="3"/>
      <c r="H109" s="3">
        <f t="shared" si="4"/>
        <v>0</v>
      </c>
      <c r="I109" s="14">
        <v>1800</v>
      </c>
      <c r="J109" s="3">
        <v>0</v>
      </c>
      <c r="K109" s="13">
        <f t="shared" si="5"/>
        <v>0</v>
      </c>
      <c r="L109" s="4">
        <f t="shared" si="6"/>
        <v>0</v>
      </c>
      <c r="M109" s="4">
        <f t="shared" si="7"/>
        <v>0</v>
      </c>
    </row>
    <row r="110" spans="1:13" x14ac:dyDescent="0.25">
      <c r="A110" s="3">
        <v>200</v>
      </c>
      <c r="B110" s="13" t="s">
        <v>167</v>
      </c>
      <c r="C110" s="3"/>
      <c r="D110" s="3"/>
      <c r="E110" s="3" t="s">
        <v>144</v>
      </c>
      <c r="F110" s="3">
        <v>33</v>
      </c>
      <c r="G110" s="3"/>
      <c r="H110" s="3">
        <f t="shared" si="4"/>
        <v>33</v>
      </c>
      <c r="I110" s="14">
        <v>30</v>
      </c>
      <c r="J110" s="3">
        <v>5</v>
      </c>
      <c r="K110" s="13">
        <f t="shared" si="5"/>
        <v>28</v>
      </c>
      <c r="L110" s="4">
        <f t="shared" si="6"/>
        <v>840</v>
      </c>
      <c r="M110" s="4">
        <f t="shared" si="7"/>
        <v>150</v>
      </c>
    </row>
    <row r="111" spans="1:13" x14ac:dyDescent="0.25">
      <c r="A111" s="3">
        <v>201</v>
      </c>
      <c r="B111" s="13" t="s">
        <v>13</v>
      </c>
      <c r="C111" s="3"/>
      <c r="D111" s="3"/>
      <c r="E111" s="3" t="s">
        <v>144</v>
      </c>
      <c r="F111" s="3">
        <v>8</v>
      </c>
      <c r="G111" s="3">
        <v>36</v>
      </c>
      <c r="H111" s="3">
        <f t="shared" si="4"/>
        <v>44</v>
      </c>
      <c r="I111" s="14">
        <v>30</v>
      </c>
      <c r="J111" s="3">
        <v>4</v>
      </c>
      <c r="K111" s="13">
        <f t="shared" si="5"/>
        <v>40</v>
      </c>
      <c r="L111" s="4">
        <f t="shared" si="6"/>
        <v>1200</v>
      </c>
      <c r="M111" s="4">
        <f t="shared" si="7"/>
        <v>120</v>
      </c>
    </row>
    <row r="112" spans="1:13" x14ac:dyDescent="0.25">
      <c r="A112" s="3">
        <v>202</v>
      </c>
      <c r="B112" s="13" t="s">
        <v>14</v>
      </c>
      <c r="C112" s="3"/>
      <c r="D112" s="3"/>
      <c r="E112" s="3" t="s">
        <v>144</v>
      </c>
      <c r="F112" s="3">
        <v>12</v>
      </c>
      <c r="G112" s="3">
        <v>36</v>
      </c>
      <c r="H112" s="3">
        <f t="shared" si="4"/>
        <v>48</v>
      </c>
      <c r="I112" s="14">
        <v>30</v>
      </c>
      <c r="J112" s="3">
        <v>4</v>
      </c>
      <c r="K112" s="13">
        <f t="shared" si="5"/>
        <v>44</v>
      </c>
      <c r="L112" s="4">
        <f t="shared" si="6"/>
        <v>1320</v>
      </c>
      <c r="M112" s="4">
        <f t="shared" si="7"/>
        <v>120</v>
      </c>
    </row>
    <row r="113" spans="1:13" x14ac:dyDescent="0.25">
      <c r="A113" s="3">
        <v>203</v>
      </c>
      <c r="B113" s="13" t="s">
        <v>5</v>
      </c>
      <c r="C113" s="3"/>
      <c r="D113" s="3"/>
      <c r="E113" s="3" t="s">
        <v>6</v>
      </c>
      <c r="F113" s="3">
        <v>11</v>
      </c>
      <c r="G113" s="3">
        <v>90</v>
      </c>
      <c r="H113" s="3">
        <f t="shared" si="4"/>
        <v>101</v>
      </c>
      <c r="I113" s="14">
        <v>104</v>
      </c>
      <c r="J113" s="3">
        <v>40</v>
      </c>
      <c r="K113" s="13">
        <f t="shared" si="5"/>
        <v>61</v>
      </c>
      <c r="L113" s="4">
        <f t="shared" si="6"/>
        <v>6344</v>
      </c>
      <c r="M113" s="4">
        <f t="shared" si="7"/>
        <v>4160</v>
      </c>
    </row>
    <row r="114" spans="1:13" x14ac:dyDescent="0.25">
      <c r="A114" s="3">
        <v>204</v>
      </c>
      <c r="B114" s="13" t="s">
        <v>45</v>
      </c>
      <c r="C114" s="3"/>
      <c r="D114" s="3"/>
      <c r="E114" s="3" t="s">
        <v>144</v>
      </c>
      <c r="F114" s="3">
        <v>100</v>
      </c>
      <c r="G114" s="3"/>
      <c r="H114" s="3">
        <f t="shared" si="4"/>
        <v>100</v>
      </c>
      <c r="I114" s="14">
        <v>325</v>
      </c>
      <c r="J114" s="3">
        <v>75</v>
      </c>
      <c r="K114" s="13">
        <f t="shared" si="5"/>
        <v>25</v>
      </c>
      <c r="L114" s="4">
        <f t="shared" si="6"/>
        <v>8125</v>
      </c>
      <c r="M114" s="4">
        <f t="shared" si="7"/>
        <v>24375</v>
      </c>
    </row>
    <row r="115" spans="1:13" x14ac:dyDescent="0.25">
      <c r="A115" s="3">
        <v>205</v>
      </c>
      <c r="B115" s="13" t="s">
        <v>127</v>
      </c>
      <c r="C115" s="3"/>
      <c r="D115" s="3"/>
      <c r="E115" s="3" t="s">
        <v>144</v>
      </c>
      <c r="F115" s="3">
        <v>177</v>
      </c>
      <c r="G115" s="3">
        <v>96</v>
      </c>
      <c r="H115" s="3">
        <f t="shared" si="4"/>
        <v>273</v>
      </c>
      <c r="I115" s="14">
        <v>22.6</v>
      </c>
      <c r="J115" s="3">
        <v>170</v>
      </c>
      <c r="K115" s="13">
        <f t="shared" si="5"/>
        <v>103</v>
      </c>
      <c r="L115" s="4">
        <f t="shared" si="6"/>
        <v>2327.8000000000002</v>
      </c>
      <c r="M115" s="4">
        <f t="shared" si="7"/>
        <v>3842.0000000000005</v>
      </c>
    </row>
    <row r="116" spans="1:13" x14ac:dyDescent="0.25">
      <c r="A116" s="3">
        <v>206</v>
      </c>
      <c r="B116" s="13" t="s">
        <v>95</v>
      </c>
      <c r="C116" s="3"/>
      <c r="D116" s="3"/>
      <c r="E116" s="3" t="s">
        <v>144</v>
      </c>
      <c r="F116" s="3">
        <v>2</v>
      </c>
      <c r="G116" s="3"/>
      <c r="H116" s="3">
        <f t="shared" si="4"/>
        <v>2</v>
      </c>
      <c r="I116" s="14">
        <v>3916</v>
      </c>
      <c r="J116" s="3">
        <v>1</v>
      </c>
      <c r="K116" s="13">
        <f t="shared" si="5"/>
        <v>1</v>
      </c>
      <c r="L116" s="4">
        <f t="shared" si="6"/>
        <v>3916</v>
      </c>
      <c r="M116" s="4">
        <f t="shared" si="7"/>
        <v>3916</v>
      </c>
    </row>
    <row r="117" spans="1:13" x14ac:dyDescent="0.25">
      <c r="A117" s="3">
        <v>207</v>
      </c>
      <c r="B117" s="13" t="s">
        <v>129</v>
      </c>
      <c r="C117" s="3"/>
      <c r="D117" s="3"/>
      <c r="E117" s="3" t="s">
        <v>144</v>
      </c>
      <c r="F117" s="3">
        <v>0</v>
      </c>
      <c r="G117" s="3">
        <v>48</v>
      </c>
      <c r="H117" s="3">
        <f t="shared" si="4"/>
        <v>48</v>
      </c>
      <c r="I117" s="14">
        <v>95.38</v>
      </c>
      <c r="J117" s="3">
        <v>20</v>
      </c>
      <c r="K117" s="13">
        <f t="shared" si="5"/>
        <v>28</v>
      </c>
      <c r="L117" s="4">
        <f t="shared" si="6"/>
        <v>2670.64</v>
      </c>
      <c r="M117" s="4">
        <f t="shared" si="7"/>
        <v>1907.6</v>
      </c>
    </row>
    <row r="118" spans="1:13" x14ac:dyDescent="0.25">
      <c r="A118" s="3">
        <v>208</v>
      </c>
      <c r="B118" s="13" t="s">
        <v>228</v>
      </c>
      <c r="C118" s="3"/>
      <c r="D118" s="3"/>
      <c r="E118" s="3" t="s">
        <v>144</v>
      </c>
      <c r="F118" s="3">
        <v>0</v>
      </c>
      <c r="G118" s="3"/>
      <c r="H118" s="3">
        <f t="shared" si="4"/>
        <v>0</v>
      </c>
      <c r="I118" s="14">
        <v>306.08</v>
      </c>
      <c r="J118" s="3">
        <v>0</v>
      </c>
      <c r="K118" s="13">
        <f t="shared" si="5"/>
        <v>0</v>
      </c>
      <c r="L118" s="4">
        <f t="shared" si="6"/>
        <v>0</v>
      </c>
      <c r="M118" s="4">
        <f t="shared" si="7"/>
        <v>0</v>
      </c>
    </row>
    <row r="119" spans="1:13" x14ac:dyDescent="0.25">
      <c r="A119" s="3">
        <v>209</v>
      </c>
      <c r="B119" s="15" t="s">
        <v>227</v>
      </c>
      <c r="C119" s="3"/>
      <c r="D119" s="3"/>
      <c r="E119" s="3" t="s">
        <v>144</v>
      </c>
      <c r="F119" s="3">
        <v>1</v>
      </c>
      <c r="G119" s="3"/>
      <c r="H119" s="3">
        <f t="shared" si="4"/>
        <v>1</v>
      </c>
      <c r="I119" s="14">
        <v>631.29999999999995</v>
      </c>
      <c r="J119" s="3">
        <v>0</v>
      </c>
      <c r="K119" s="13">
        <f t="shared" si="5"/>
        <v>1</v>
      </c>
      <c r="L119" s="4">
        <f t="shared" si="6"/>
        <v>631.29999999999995</v>
      </c>
      <c r="M119" s="4">
        <f t="shared" si="7"/>
        <v>0</v>
      </c>
    </row>
    <row r="120" spans="1:13" x14ac:dyDescent="0.25">
      <c r="A120" s="3">
        <v>210</v>
      </c>
      <c r="B120" s="13" t="s">
        <v>87</v>
      </c>
      <c r="C120" s="3"/>
      <c r="D120" s="3"/>
      <c r="E120" s="3" t="s">
        <v>144</v>
      </c>
      <c r="F120" s="3">
        <v>0</v>
      </c>
      <c r="G120" s="3"/>
      <c r="H120" s="3">
        <f t="shared" si="4"/>
        <v>0</v>
      </c>
      <c r="I120" s="14">
        <v>54</v>
      </c>
      <c r="J120" s="3">
        <v>0</v>
      </c>
      <c r="K120" s="13">
        <f t="shared" si="5"/>
        <v>0</v>
      </c>
      <c r="L120" s="4">
        <f t="shared" si="6"/>
        <v>0</v>
      </c>
      <c r="M120" s="4">
        <f t="shared" si="7"/>
        <v>0</v>
      </c>
    </row>
    <row r="121" spans="1:13" x14ac:dyDescent="0.25">
      <c r="A121" s="3">
        <v>211</v>
      </c>
      <c r="B121" s="13" t="s">
        <v>61</v>
      </c>
      <c r="C121" s="3"/>
      <c r="D121" s="3"/>
      <c r="E121" s="3" t="s">
        <v>144</v>
      </c>
      <c r="F121" s="3">
        <v>0</v>
      </c>
      <c r="G121" s="3"/>
      <c r="H121" s="3">
        <f t="shared" si="4"/>
        <v>0</v>
      </c>
      <c r="I121" s="14">
        <v>53</v>
      </c>
      <c r="J121" s="3">
        <v>0</v>
      </c>
      <c r="K121" s="13">
        <f t="shared" si="5"/>
        <v>0</v>
      </c>
      <c r="L121" s="4">
        <f t="shared" si="6"/>
        <v>0</v>
      </c>
      <c r="M121" s="4">
        <f t="shared" si="7"/>
        <v>0</v>
      </c>
    </row>
    <row r="122" spans="1:13" x14ac:dyDescent="0.25">
      <c r="A122" s="3">
        <v>212</v>
      </c>
      <c r="B122" s="13" t="s">
        <v>207</v>
      </c>
      <c r="C122" s="3"/>
      <c r="D122" s="3"/>
      <c r="E122" s="3" t="s">
        <v>10</v>
      </c>
      <c r="F122" s="3">
        <v>1</v>
      </c>
      <c r="G122" s="3">
        <v>2</v>
      </c>
      <c r="H122" s="3">
        <f t="shared" si="4"/>
        <v>3</v>
      </c>
      <c r="I122" s="14">
        <v>1085</v>
      </c>
      <c r="J122" s="3">
        <v>2</v>
      </c>
      <c r="K122" s="13">
        <f t="shared" si="5"/>
        <v>1</v>
      </c>
      <c r="L122" s="4">
        <f t="shared" si="6"/>
        <v>1085</v>
      </c>
      <c r="M122" s="4">
        <f t="shared" si="7"/>
        <v>2170</v>
      </c>
    </row>
    <row r="123" spans="1:13" x14ac:dyDescent="0.25">
      <c r="A123" s="3">
        <v>213</v>
      </c>
      <c r="B123" s="13" t="s">
        <v>28</v>
      </c>
      <c r="C123" s="3"/>
      <c r="D123" s="3"/>
      <c r="E123" s="3" t="s">
        <v>29</v>
      </c>
      <c r="F123" s="3">
        <v>1</v>
      </c>
      <c r="G123" s="3">
        <v>14</v>
      </c>
      <c r="H123" s="3">
        <f t="shared" si="4"/>
        <v>15</v>
      </c>
      <c r="I123" s="14">
        <v>1291</v>
      </c>
      <c r="J123" s="3">
        <v>7</v>
      </c>
      <c r="K123" s="13">
        <f t="shared" si="5"/>
        <v>8</v>
      </c>
      <c r="L123" s="4">
        <f t="shared" si="6"/>
        <v>10328</v>
      </c>
      <c r="M123" s="4">
        <f t="shared" si="7"/>
        <v>9037</v>
      </c>
    </row>
    <row r="124" spans="1:13" x14ac:dyDescent="0.25">
      <c r="A124" s="3">
        <v>214</v>
      </c>
      <c r="B124" s="13" t="s">
        <v>16</v>
      </c>
      <c r="C124" s="3"/>
      <c r="D124" s="3"/>
      <c r="E124" s="3" t="s">
        <v>26</v>
      </c>
      <c r="F124" s="3">
        <v>0</v>
      </c>
      <c r="G124" s="3"/>
      <c r="H124" s="3">
        <f t="shared" si="4"/>
        <v>0</v>
      </c>
      <c r="I124" s="14">
        <v>33.630000000000003</v>
      </c>
      <c r="J124" s="3">
        <v>0</v>
      </c>
      <c r="K124" s="13">
        <f t="shared" si="5"/>
        <v>0</v>
      </c>
      <c r="L124" s="4">
        <f t="shared" si="6"/>
        <v>0</v>
      </c>
      <c r="M124" s="4">
        <f t="shared" si="7"/>
        <v>0</v>
      </c>
    </row>
    <row r="125" spans="1:13" x14ac:dyDescent="0.25">
      <c r="A125" s="3">
        <v>215</v>
      </c>
      <c r="B125" s="13" t="s">
        <v>91</v>
      </c>
      <c r="C125" s="3"/>
      <c r="D125" s="3"/>
      <c r="E125" s="3" t="s">
        <v>144</v>
      </c>
      <c r="F125" s="3">
        <v>2</v>
      </c>
      <c r="G125" s="3"/>
      <c r="H125" s="3">
        <f t="shared" si="4"/>
        <v>2</v>
      </c>
      <c r="I125" s="14">
        <v>109.25</v>
      </c>
      <c r="J125" s="3">
        <v>0</v>
      </c>
      <c r="K125" s="13">
        <f t="shared" si="5"/>
        <v>2</v>
      </c>
      <c r="L125" s="4">
        <f t="shared" si="6"/>
        <v>218.5</v>
      </c>
      <c r="M125" s="4">
        <f t="shared" si="7"/>
        <v>0</v>
      </c>
    </row>
    <row r="126" spans="1:13" x14ac:dyDescent="0.25">
      <c r="A126" s="3">
        <v>216</v>
      </c>
      <c r="B126" s="13" t="s">
        <v>76</v>
      </c>
      <c r="C126" s="3"/>
      <c r="D126" s="3"/>
      <c r="E126" s="3" t="s">
        <v>144</v>
      </c>
      <c r="F126" s="3">
        <v>17</v>
      </c>
      <c r="G126" s="3"/>
      <c r="H126" s="3">
        <f t="shared" si="4"/>
        <v>17</v>
      </c>
      <c r="I126" s="14">
        <v>39</v>
      </c>
      <c r="J126" s="3">
        <v>1</v>
      </c>
      <c r="K126" s="13">
        <f t="shared" si="5"/>
        <v>16</v>
      </c>
      <c r="L126" s="4">
        <f t="shared" si="6"/>
        <v>624</v>
      </c>
      <c r="M126" s="4">
        <f t="shared" si="7"/>
        <v>39</v>
      </c>
    </row>
    <row r="127" spans="1:13" x14ac:dyDescent="0.25">
      <c r="A127" s="3">
        <v>217</v>
      </c>
      <c r="B127" s="13" t="s">
        <v>119</v>
      </c>
      <c r="C127" s="3"/>
      <c r="D127" s="3"/>
      <c r="E127" s="3" t="s">
        <v>26</v>
      </c>
      <c r="F127" s="3">
        <v>3</v>
      </c>
      <c r="G127" s="3"/>
      <c r="H127" s="3">
        <f t="shared" si="4"/>
        <v>3</v>
      </c>
      <c r="I127" s="14">
        <v>1298</v>
      </c>
      <c r="J127" s="3">
        <v>0</v>
      </c>
      <c r="K127" s="13">
        <f t="shared" si="5"/>
        <v>3</v>
      </c>
      <c r="L127" s="4">
        <f t="shared" si="6"/>
        <v>3894</v>
      </c>
      <c r="M127" s="4">
        <f t="shared" si="7"/>
        <v>0</v>
      </c>
    </row>
    <row r="128" spans="1:13" x14ac:dyDescent="0.25">
      <c r="A128" s="3">
        <v>218</v>
      </c>
      <c r="B128" s="13" t="s">
        <v>141</v>
      </c>
      <c r="C128" s="3"/>
      <c r="D128" s="3"/>
      <c r="E128" s="3" t="s">
        <v>26</v>
      </c>
      <c r="F128" s="3">
        <v>23</v>
      </c>
      <c r="G128" s="3">
        <v>160</v>
      </c>
      <c r="H128" s="3">
        <f t="shared" si="4"/>
        <v>183</v>
      </c>
      <c r="I128" s="14">
        <v>228</v>
      </c>
      <c r="J128" s="3">
        <v>65</v>
      </c>
      <c r="K128" s="13">
        <f t="shared" si="5"/>
        <v>118</v>
      </c>
      <c r="L128" s="4">
        <f t="shared" si="6"/>
        <v>26904</v>
      </c>
      <c r="M128" s="4">
        <f t="shared" si="7"/>
        <v>14820</v>
      </c>
    </row>
    <row r="129" spans="1:13" x14ac:dyDescent="0.25">
      <c r="A129" s="3">
        <v>219</v>
      </c>
      <c r="B129" s="13" t="s">
        <v>105</v>
      </c>
      <c r="C129" s="3"/>
      <c r="D129" s="3"/>
      <c r="E129" s="3" t="s">
        <v>144</v>
      </c>
      <c r="F129" s="3">
        <v>2</v>
      </c>
      <c r="G129" s="3">
        <v>12</v>
      </c>
      <c r="H129" s="3">
        <f t="shared" si="4"/>
        <v>14</v>
      </c>
      <c r="I129" s="14">
        <v>23</v>
      </c>
      <c r="J129" s="3">
        <v>0</v>
      </c>
      <c r="K129" s="13">
        <f t="shared" si="5"/>
        <v>14</v>
      </c>
      <c r="L129" s="4">
        <f t="shared" si="6"/>
        <v>322</v>
      </c>
      <c r="M129" s="4">
        <f t="shared" si="7"/>
        <v>0</v>
      </c>
    </row>
    <row r="130" spans="1:13" x14ac:dyDescent="0.25">
      <c r="A130" s="3">
        <v>220</v>
      </c>
      <c r="B130" s="13" t="s">
        <v>175</v>
      </c>
      <c r="C130" s="3"/>
      <c r="D130" s="3"/>
      <c r="E130" s="3" t="s">
        <v>144</v>
      </c>
      <c r="F130" s="3">
        <v>1050</v>
      </c>
      <c r="G130" s="3"/>
      <c r="H130" s="3">
        <f t="shared" si="4"/>
        <v>1050</v>
      </c>
      <c r="I130" s="14">
        <v>6.5</v>
      </c>
      <c r="J130" s="3">
        <v>50</v>
      </c>
      <c r="K130" s="13">
        <f t="shared" si="5"/>
        <v>1000</v>
      </c>
      <c r="L130" s="4">
        <f t="shared" si="6"/>
        <v>6500</v>
      </c>
      <c r="M130" s="4">
        <f t="shared" si="7"/>
        <v>325</v>
      </c>
    </row>
    <row r="131" spans="1:13" x14ac:dyDescent="0.25">
      <c r="A131" s="3">
        <v>221</v>
      </c>
      <c r="B131" s="13" t="s">
        <v>80</v>
      </c>
      <c r="C131" s="3"/>
      <c r="D131" s="3"/>
      <c r="E131" s="3" t="s">
        <v>144</v>
      </c>
      <c r="F131" s="3">
        <v>6</v>
      </c>
      <c r="G131" s="3"/>
      <c r="H131" s="3">
        <f t="shared" si="4"/>
        <v>6</v>
      </c>
      <c r="I131" s="14">
        <v>30</v>
      </c>
      <c r="J131" s="3">
        <v>0</v>
      </c>
      <c r="K131" s="13">
        <f t="shared" si="5"/>
        <v>6</v>
      </c>
      <c r="L131" s="4">
        <f t="shared" si="6"/>
        <v>180</v>
      </c>
      <c r="M131" s="4">
        <f t="shared" si="7"/>
        <v>0</v>
      </c>
    </row>
    <row r="132" spans="1:13" x14ac:dyDescent="0.25">
      <c r="A132" s="3">
        <v>222</v>
      </c>
      <c r="B132" s="13" t="s">
        <v>41</v>
      </c>
      <c r="C132" s="3"/>
      <c r="D132" s="3"/>
      <c r="E132" s="3" t="s">
        <v>144</v>
      </c>
      <c r="F132" s="3">
        <v>24</v>
      </c>
      <c r="G132" s="3"/>
      <c r="H132" s="3">
        <f t="shared" si="4"/>
        <v>24</v>
      </c>
      <c r="I132" s="14">
        <v>15</v>
      </c>
      <c r="J132" s="3">
        <v>0</v>
      </c>
      <c r="K132" s="13">
        <f t="shared" si="5"/>
        <v>24</v>
      </c>
      <c r="L132" s="4">
        <f t="shared" si="6"/>
        <v>360</v>
      </c>
      <c r="M132" s="4">
        <f t="shared" si="7"/>
        <v>0</v>
      </c>
    </row>
    <row r="133" spans="1:13" x14ac:dyDescent="0.25">
      <c r="A133" s="3">
        <v>223</v>
      </c>
      <c r="B133" s="13" t="s">
        <v>8</v>
      </c>
      <c r="C133" s="3"/>
      <c r="D133" s="3"/>
      <c r="E133" s="3" t="s">
        <v>144</v>
      </c>
      <c r="F133" s="3">
        <v>0</v>
      </c>
      <c r="G133" s="3">
        <v>4</v>
      </c>
      <c r="H133" s="3">
        <f t="shared" si="4"/>
        <v>4</v>
      </c>
      <c r="I133" s="14">
        <v>1100</v>
      </c>
      <c r="J133" s="3">
        <v>1</v>
      </c>
      <c r="K133" s="13">
        <f t="shared" si="5"/>
        <v>3</v>
      </c>
      <c r="L133" s="4">
        <f t="shared" si="6"/>
        <v>3300</v>
      </c>
      <c r="M133" s="4">
        <f t="shared" si="7"/>
        <v>1100</v>
      </c>
    </row>
    <row r="134" spans="1:13" x14ac:dyDescent="0.25">
      <c r="A134" s="3">
        <v>224</v>
      </c>
      <c r="B134" s="13" t="s">
        <v>168</v>
      </c>
      <c r="C134" s="3"/>
      <c r="D134" s="3"/>
      <c r="E134" s="3" t="s">
        <v>144</v>
      </c>
      <c r="F134" s="3">
        <v>12</v>
      </c>
      <c r="G134" s="3">
        <v>96</v>
      </c>
      <c r="H134" s="3">
        <f t="shared" si="4"/>
        <v>108</v>
      </c>
      <c r="I134" s="14">
        <v>24.5</v>
      </c>
      <c r="J134" s="3">
        <v>32</v>
      </c>
      <c r="K134" s="13">
        <f t="shared" si="5"/>
        <v>76</v>
      </c>
      <c r="L134" s="4">
        <f t="shared" si="6"/>
        <v>1862</v>
      </c>
      <c r="M134" s="4">
        <f t="shared" si="7"/>
        <v>784</v>
      </c>
    </row>
    <row r="135" spans="1:13" x14ac:dyDescent="0.25">
      <c r="A135" s="3">
        <v>225</v>
      </c>
      <c r="B135" s="13" t="s">
        <v>189</v>
      </c>
      <c r="C135" s="3"/>
      <c r="D135" s="3"/>
      <c r="E135" s="3" t="s">
        <v>144</v>
      </c>
      <c r="F135" s="3">
        <v>20</v>
      </c>
      <c r="G135" s="3">
        <v>420</v>
      </c>
      <c r="H135" s="3">
        <f t="shared" si="4"/>
        <v>440</v>
      </c>
      <c r="I135" s="14">
        <v>11.5</v>
      </c>
      <c r="J135" s="3">
        <v>131</v>
      </c>
      <c r="K135" s="13">
        <f>H135-J135</f>
        <v>309</v>
      </c>
      <c r="L135" s="4">
        <f t="shared" si="6"/>
        <v>3553.5</v>
      </c>
      <c r="M135" s="4">
        <f t="shared" si="7"/>
        <v>1506.5</v>
      </c>
    </row>
    <row r="136" spans="1:13" x14ac:dyDescent="0.25">
      <c r="A136" s="3">
        <v>226</v>
      </c>
      <c r="B136" s="13" t="s">
        <v>99</v>
      </c>
      <c r="C136" s="3"/>
      <c r="D136" s="3"/>
      <c r="E136" s="3" t="s">
        <v>144</v>
      </c>
      <c r="F136" s="3">
        <v>900</v>
      </c>
      <c r="G136" s="3"/>
      <c r="H136" s="3">
        <f t="shared" si="4"/>
        <v>900</v>
      </c>
      <c r="I136" s="14">
        <v>1.85</v>
      </c>
      <c r="J136" s="3">
        <v>0</v>
      </c>
      <c r="K136" s="13">
        <f t="shared" si="5"/>
        <v>900</v>
      </c>
      <c r="L136" s="4">
        <f t="shared" si="6"/>
        <v>1665</v>
      </c>
      <c r="M136" s="4">
        <f t="shared" si="7"/>
        <v>0</v>
      </c>
    </row>
    <row r="137" spans="1:13" x14ac:dyDescent="0.25">
      <c r="A137" s="3">
        <v>227</v>
      </c>
      <c r="B137" s="13" t="s">
        <v>241</v>
      </c>
      <c r="C137" s="3"/>
      <c r="D137" s="3"/>
      <c r="E137" s="3" t="s">
        <v>144</v>
      </c>
      <c r="F137" s="3">
        <v>400</v>
      </c>
      <c r="G137" s="3"/>
      <c r="H137" s="3">
        <f t="shared" si="4"/>
        <v>400</v>
      </c>
      <c r="I137" s="14">
        <v>13.85</v>
      </c>
      <c r="J137" s="3">
        <v>0</v>
      </c>
      <c r="K137" s="13">
        <f t="shared" si="5"/>
        <v>400</v>
      </c>
      <c r="L137" s="4">
        <f t="shared" si="6"/>
        <v>5540</v>
      </c>
      <c r="M137" s="4">
        <f t="shared" si="7"/>
        <v>0</v>
      </c>
    </row>
    <row r="138" spans="1:13" x14ac:dyDescent="0.25">
      <c r="A138" s="3">
        <v>228</v>
      </c>
      <c r="B138" s="13" t="s">
        <v>140</v>
      </c>
      <c r="C138" s="3"/>
      <c r="D138" s="3"/>
      <c r="E138" s="3" t="s">
        <v>144</v>
      </c>
      <c r="F138" s="3">
        <v>925</v>
      </c>
      <c r="G138" s="3"/>
      <c r="H138" s="3">
        <f t="shared" si="4"/>
        <v>925</v>
      </c>
      <c r="I138" s="14">
        <v>13.85</v>
      </c>
      <c r="J138" s="3">
        <v>0</v>
      </c>
      <c r="K138" s="13">
        <f t="shared" si="5"/>
        <v>925</v>
      </c>
      <c r="L138" s="4">
        <f t="shared" si="6"/>
        <v>12811.25</v>
      </c>
      <c r="M138" s="4">
        <f t="shared" si="7"/>
        <v>0</v>
      </c>
    </row>
    <row r="139" spans="1:13" x14ac:dyDescent="0.25">
      <c r="A139" s="3">
        <v>229</v>
      </c>
      <c r="B139" s="13" t="s">
        <v>177</v>
      </c>
      <c r="C139" s="3"/>
      <c r="D139" s="3"/>
      <c r="E139" s="3" t="s">
        <v>144</v>
      </c>
      <c r="F139" s="3">
        <v>285</v>
      </c>
      <c r="G139" s="3"/>
      <c r="H139" s="3">
        <f t="shared" si="4"/>
        <v>285</v>
      </c>
      <c r="I139" s="14">
        <v>7.1</v>
      </c>
      <c r="J139" s="3">
        <v>0</v>
      </c>
      <c r="K139" s="13">
        <f t="shared" si="5"/>
        <v>285</v>
      </c>
      <c r="L139" s="4">
        <f t="shared" si="6"/>
        <v>2023.5</v>
      </c>
      <c r="M139" s="4">
        <f t="shared" si="7"/>
        <v>0</v>
      </c>
    </row>
    <row r="140" spans="1:13" x14ac:dyDescent="0.25">
      <c r="A140" s="3">
        <v>230</v>
      </c>
      <c r="B140" s="29" t="s">
        <v>106</v>
      </c>
      <c r="C140" s="32"/>
      <c r="D140" s="30"/>
      <c r="E140" s="3" t="s">
        <v>144</v>
      </c>
      <c r="F140" s="3">
        <v>300</v>
      </c>
      <c r="G140" s="3"/>
      <c r="H140" s="3">
        <f t="shared" ref="H140:H172" si="8">F140+G140</f>
        <v>300</v>
      </c>
      <c r="I140" s="14">
        <v>13</v>
      </c>
      <c r="J140" s="3">
        <v>0</v>
      </c>
      <c r="K140" s="13">
        <f t="shared" ref="K140:K172" si="9">H140-J140</f>
        <v>300</v>
      </c>
      <c r="L140" s="4">
        <f t="shared" ref="L140:L172" si="10">I140*K140</f>
        <v>3900</v>
      </c>
      <c r="M140" s="4">
        <f t="shared" ref="M140:M172" si="11">I140*J140</f>
        <v>0</v>
      </c>
    </row>
    <row r="141" spans="1:13" x14ac:dyDescent="0.25">
      <c r="A141" s="3">
        <v>231</v>
      </c>
      <c r="B141" s="29" t="s">
        <v>74</v>
      </c>
      <c r="C141" s="32"/>
      <c r="D141" s="30"/>
      <c r="E141" s="3" t="s">
        <v>6</v>
      </c>
      <c r="F141" s="3">
        <v>0</v>
      </c>
      <c r="G141" s="3">
        <v>10</v>
      </c>
      <c r="H141" s="3">
        <f t="shared" si="8"/>
        <v>10</v>
      </c>
      <c r="I141" s="14">
        <v>175</v>
      </c>
      <c r="J141" s="3">
        <v>6</v>
      </c>
      <c r="K141" s="13">
        <f t="shared" si="9"/>
        <v>4</v>
      </c>
      <c r="L141" s="4">
        <f t="shared" si="10"/>
        <v>700</v>
      </c>
      <c r="M141" s="4">
        <f t="shared" si="11"/>
        <v>1050</v>
      </c>
    </row>
    <row r="142" spans="1:13" x14ac:dyDescent="0.25">
      <c r="A142" s="3">
        <v>232</v>
      </c>
      <c r="B142" s="29" t="s">
        <v>24</v>
      </c>
      <c r="C142" s="32"/>
      <c r="D142" s="30"/>
      <c r="E142" s="3" t="s">
        <v>6</v>
      </c>
      <c r="F142" s="3">
        <v>6</v>
      </c>
      <c r="G142" s="3"/>
      <c r="H142" s="3">
        <f t="shared" si="8"/>
        <v>6</v>
      </c>
      <c r="I142" s="14">
        <v>148.31</v>
      </c>
      <c r="J142" s="3">
        <v>1</v>
      </c>
      <c r="K142" s="13">
        <f t="shared" si="9"/>
        <v>5</v>
      </c>
      <c r="L142" s="4">
        <f t="shared" si="10"/>
        <v>741.55</v>
      </c>
      <c r="M142" s="4">
        <f t="shared" si="11"/>
        <v>148.31</v>
      </c>
    </row>
    <row r="143" spans="1:13" x14ac:dyDescent="0.25">
      <c r="A143" s="3">
        <v>233</v>
      </c>
      <c r="B143" s="15" t="s">
        <v>155</v>
      </c>
      <c r="C143" s="3"/>
      <c r="D143" s="3"/>
      <c r="E143" s="3" t="s">
        <v>154</v>
      </c>
      <c r="F143" s="3">
        <v>13</v>
      </c>
      <c r="G143" s="3"/>
      <c r="H143" s="3">
        <f t="shared" si="8"/>
        <v>13</v>
      </c>
      <c r="I143" s="14">
        <v>70.8</v>
      </c>
      <c r="J143" s="3">
        <v>0</v>
      </c>
      <c r="K143" s="13">
        <f t="shared" si="9"/>
        <v>13</v>
      </c>
      <c r="L143" s="4">
        <f t="shared" si="10"/>
        <v>920.4</v>
      </c>
      <c r="M143" s="4">
        <f t="shared" si="11"/>
        <v>0</v>
      </c>
    </row>
    <row r="144" spans="1:13" x14ac:dyDescent="0.25">
      <c r="A144" s="3">
        <v>234</v>
      </c>
      <c r="B144" s="13" t="s">
        <v>156</v>
      </c>
      <c r="C144" s="3"/>
      <c r="D144" s="3"/>
      <c r="E144" s="3" t="s">
        <v>154</v>
      </c>
      <c r="F144" s="3">
        <v>0</v>
      </c>
      <c r="G144" s="3"/>
      <c r="H144" s="3">
        <f t="shared" si="8"/>
        <v>0</v>
      </c>
      <c r="I144" s="14">
        <v>275</v>
      </c>
      <c r="J144" s="3">
        <v>0</v>
      </c>
      <c r="K144" s="13">
        <f t="shared" si="9"/>
        <v>0</v>
      </c>
      <c r="L144" s="4">
        <f t="shared" si="10"/>
        <v>0</v>
      </c>
      <c r="M144" s="4">
        <f t="shared" si="11"/>
        <v>0</v>
      </c>
    </row>
    <row r="145" spans="1:13" x14ac:dyDescent="0.25">
      <c r="A145" s="3">
        <v>235</v>
      </c>
      <c r="B145" s="13" t="s">
        <v>196</v>
      </c>
      <c r="C145" s="3"/>
      <c r="D145" s="3"/>
      <c r="E145" s="3" t="s">
        <v>154</v>
      </c>
      <c r="F145" s="3">
        <v>9</v>
      </c>
      <c r="G145" s="3"/>
      <c r="H145" s="3">
        <f t="shared" si="8"/>
        <v>9</v>
      </c>
      <c r="I145" s="14">
        <v>75</v>
      </c>
      <c r="J145" s="3">
        <v>0</v>
      </c>
      <c r="K145" s="13">
        <f t="shared" si="9"/>
        <v>9</v>
      </c>
      <c r="L145" s="4">
        <f t="shared" si="10"/>
        <v>675</v>
      </c>
      <c r="M145" s="4">
        <f t="shared" si="11"/>
        <v>0</v>
      </c>
    </row>
    <row r="146" spans="1:13" x14ac:dyDescent="0.25">
      <c r="A146" s="3">
        <v>236</v>
      </c>
      <c r="B146" s="13" t="s">
        <v>157</v>
      </c>
      <c r="C146" s="3"/>
      <c r="D146" s="3"/>
      <c r="E146" s="3" t="s">
        <v>154</v>
      </c>
      <c r="F146" s="3">
        <v>105</v>
      </c>
      <c r="G146" s="3"/>
      <c r="H146" s="3">
        <f t="shared" si="8"/>
        <v>105</v>
      </c>
      <c r="I146" s="14">
        <v>88.35</v>
      </c>
      <c r="J146" s="3">
        <v>0</v>
      </c>
      <c r="K146" s="13">
        <f t="shared" si="9"/>
        <v>105</v>
      </c>
      <c r="L146" s="4">
        <f t="shared" si="10"/>
        <v>9276.75</v>
      </c>
      <c r="M146" s="4">
        <f t="shared" si="11"/>
        <v>0</v>
      </c>
    </row>
    <row r="147" spans="1:13" x14ac:dyDescent="0.25">
      <c r="A147" s="3">
        <v>237</v>
      </c>
      <c r="B147" s="13" t="s">
        <v>158</v>
      </c>
      <c r="C147" s="3"/>
      <c r="D147" s="3"/>
      <c r="E147" s="3" t="s">
        <v>154</v>
      </c>
      <c r="F147" s="3">
        <v>20</v>
      </c>
      <c r="G147" s="3"/>
      <c r="H147" s="3">
        <f t="shared" si="8"/>
        <v>20</v>
      </c>
      <c r="I147" s="14">
        <v>88.35</v>
      </c>
      <c r="J147" s="3">
        <v>10</v>
      </c>
      <c r="K147" s="13">
        <f t="shared" si="9"/>
        <v>10</v>
      </c>
      <c r="L147" s="4">
        <f t="shared" si="10"/>
        <v>883.5</v>
      </c>
      <c r="M147" s="4">
        <f t="shared" si="11"/>
        <v>883.5</v>
      </c>
    </row>
    <row r="148" spans="1:13" x14ac:dyDescent="0.25">
      <c r="A148" s="3">
        <v>238</v>
      </c>
      <c r="B148" s="13" t="s">
        <v>259</v>
      </c>
      <c r="C148" s="3"/>
      <c r="D148" s="3"/>
      <c r="E148" s="3" t="s">
        <v>154</v>
      </c>
      <c r="F148" s="3">
        <v>5</v>
      </c>
      <c r="G148" s="3"/>
      <c r="H148" s="3">
        <f t="shared" si="8"/>
        <v>5</v>
      </c>
      <c r="I148" s="14">
        <v>185</v>
      </c>
      <c r="J148" s="3">
        <v>0</v>
      </c>
      <c r="K148" s="13">
        <f t="shared" si="9"/>
        <v>5</v>
      </c>
      <c r="L148" s="4">
        <f t="shared" si="10"/>
        <v>925</v>
      </c>
      <c r="M148" s="4">
        <f t="shared" si="11"/>
        <v>0</v>
      </c>
    </row>
    <row r="149" spans="1:13" x14ac:dyDescent="0.25">
      <c r="A149" s="3">
        <v>239</v>
      </c>
      <c r="B149" s="13" t="s">
        <v>160</v>
      </c>
      <c r="C149" s="3"/>
      <c r="D149" s="3"/>
      <c r="E149" s="3" t="s">
        <v>154</v>
      </c>
      <c r="F149" s="3">
        <v>24</v>
      </c>
      <c r="G149" s="3"/>
      <c r="H149" s="3">
        <f t="shared" si="8"/>
        <v>24</v>
      </c>
      <c r="I149" s="14">
        <v>37</v>
      </c>
      <c r="J149" s="3">
        <v>10</v>
      </c>
      <c r="K149" s="13">
        <f t="shared" si="9"/>
        <v>14</v>
      </c>
      <c r="L149" s="4">
        <f t="shared" si="10"/>
        <v>518</v>
      </c>
      <c r="M149" s="4">
        <f t="shared" si="11"/>
        <v>370</v>
      </c>
    </row>
    <row r="150" spans="1:13" x14ac:dyDescent="0.25">
      <c r="A150" s="3">
        <v>240</v>
      </c>
      <c r="B150" s="13" t="s">
        <v>267</v>
      </c>
      <c r="C150" s="3"/>
      <c r="D150" s="3"/>
      <c r="E150" s="3" t="s">
        <v>154</v>
      </c>
      <c r="F150" s="3">
        <v>9</v>
      </c>
      <c r="G150" s="3"/>
      <c r="H150" s="3">
        <f t="shared" si="8"/>
        <v>9</v>
      </c>
      <c r="I150" s="14">
        <v>185</v>
      </c>
      <c r="J150" s="3">
        <v>0</v>
      </c>
      <c r="K150" s="13">
        <f t="shared" si="9"/>
        <v>9</v>
      </c>
      <c r="L150" s="4">
        <f t="shared" si="10"/>
        <v>1665</v>
      </c>
      <c r="M150" s="4">
        <f t="shared" si="11"/>
        <v>0</v>
      </c>
    </row>
    <row r="151" spans="1:13" x14ac:dyDescent="0.25">
      <c r="A151" s="3">
        <v>241</v>
      </c>
      <c r="B151" s="23" t="s">
        <v>271</v>
      </c>
      <c r="C151" s="24"/>
      <c r="D151" s="25"/>
      <c r="E151" s="3" t="s">
        <v>26</v>
      </c>
      <c r="F151" s="3">
        <v>4</v>
      </c>
      <c r="G151" s="3"/>
      <c r="H151" s="3">
        <f t="shared" si="8"/>
        <v>4</v>
      </c>
      <c r="I151" s="14">
        <v>185</v>
      </c>
      <c r="J151" s="3">
        <v>0</v>
      </c>
      <c r="K151" s="13">
        <f t="shared" si="9"/>
        <v>4</v>
      </c>
      <c r="L151" s="4">
        <f t="shared" si="10"/>
        <v>740</v>
      </c>
      <c r="M151" s="4">
        <f t="shared" si="11"/>
        <v>0</v>
      </c>
    </row>
    <row r="152" spans="1:13" x14ac:dyDescent="0.25">
      <c r="A152" s="3">
        <v>242</v>
      </c>
      <c r="B152" s="29" t="s">
        <v>163</v>
      </c>
      <c r="C152" s="32"/>
      <c r="D152" s="30"/>
      <c r="E152" s="3" t="s">
        <v>154</v>
      </c>
      <c r="F152" s="3">
        <v>14</v>
      </c>
      <c r="G152" s="3"/>
      <c r="H152" s="3">
        <f t="shared" si="8"/>
        <v>14</v>
      </c>
      <c r="I152" s="14">
        <v>53.1</v>
      </c>
      <c r="J152" s="3">
        <v>10</v>
      </c>
      <c r="K152" s="13">
        <f t="shared" si="9"/>
        <v>4</v>
      </c>
      <c r="L152" s="4">
        <f t="shared" si="10"/>
        <v>212.4</v>
      </c>
      <c r="M152" s="4">
        <f t="shared" si="11"/>
        <v>531</v>
      </c>
    </row>
    <row r="153" spans="1:13" x14ac:dyDescent="0.25">
      <c r="A153" s="3">
        <v>243</v>
      </c>
      <c r="B153" s="13" t="s">
        <v>251</v>
      </c>
      <c r="C153" s="3"/>
      <c r="D153" s="3"/>
      <c r="E153" s="3" t="s">
        <v>154</v>
      </c>
      <c r="F153" s="3">
        <v>9</v>
      </c>
      <c r="G153" s="3"/>
      <c r="H153" s="3">
        <f t="shared" si="8"/>
        <v>9</v>
      </c>
      <c r="I153" s="14">
        <v>413</v>
      </c>
      <c r="J153" s="3">
        <v>0</v>
      </c>
      <c r="K153" s="13">
        <f t="shared" si="9"/>
        <v>9</v>
      </c>
      <c r="L153" s="4">
        <f t="shared" si="10"/>
        <v>3717</v>
      </c>
      <c r="M153" s="4">
        <f t="shared" si="11"/>
        <v>0</v>
      </c>
    </row>
    <row r="154" spans="1:13" x14ac:dyDescent="0.25">
      <c r="A154" s="3">
        <v>244</v>
      </c>
      <c r="B154" s="13" t="s">
        <v>268</v>
      </c>
      <c r="D154" s="3"/>
      <c r="E154" s="3" t="s">
        <v>154</v>
      </c>
      <c r="F154" s="3">
        <v>15</v>
      </c>
      <c r="G154" s="3"/>
      <c r="H154" s="3">
        <f t="shared" si="8"/>
        <v>15</v>
      </c>
      <c r="I154" s="14">
        <v>275</v>
      </c>
      <c r="J154" s="3">
        <v>0</v>
      </c>
      <c r="K154" s="13">
        <f t="shared" si="9"/>
        <v>15</v>
      </c>
      <c r="L154" s="4">
        <f t="shared" si="10"/>
        <v>4125</v>
      </c>
      <c r="M154" s="4">
        <f t="shared" si="11"/>
        <v>0</v>
      </c>
    </row>
    <row r="155" spans="1:13" x14ac:dyDescent="0.25">
      <c r="A155" s="3">
        <v>245</v>
      </c>
      <c r="B155" s="17" t="s">
        <v>264</v>
      </c>
      <c r="C155" s="3"/>
      <c r="D155" s="3"/>
      <c r="E155" s="3" t="s">
        <v>154</v>
      </c>
      <c r="F155" s="3">
        <v>27</v>
      </c>
      <c r="G155" s="3"/>
      <c r="H155" s="3">
        <f t="shared" si="8"/>
        <v>27</v>
      </c>
      <c r="I155" s="14">
        <v>756</v>
      </c>
      <c r="J155" s="3">
        <v>0</v>
      </c>
      <c r="K155" s="13">
        <f t="shared" si="9"/>
        <v>27</v>
      </c>
      <c r="L155" s="4">
        <f t="shared" si="10"/>
        <v>20412</v>
      </c>
      <c r="M155" s="4">
        <f t="shared" si="11"/>
        <v>0</v>
      </c>
    </row>
    <row r="156" spans="1:13" x14ac:dyDescent="0.25">
      <c r="A156" s="3">
        <v>244</v>
      </c>
      <c r="B156" s="27" t="s">
        <v>257</v>
      </c>
      <c r="C156" s="33"/>
      <c r="D156" s="28"/>
      <c r="E156" s="3" t="s">
        <v>154</v>
      </c>
      <c r="F156" s="3">
        <v>2</v>
      </c>
      <c r="G156" s="3"/>
      <c r="H156" s="3">
        <f t="shared" si="8"/>
        <v>2</v>
      </c>
      <c r="I156" s="14">
        <v>266</v>
      </c>
      <c r="J156" s="3">
        <v>0</v>
      </c>
      <c r="K156" s="13">
        <f t="shared" si="9"/>
        <v>2</v>
      </c>
      <c r="L156" s="4">
        <f t="shared" si="10"/>
        <v>532</v>
      </c>
      <c r="M156" s="4">
        <f t="shared" si="11"/>
        <v>0</v>
      </c>
    </row>
    <row r="157" spans="1:13" x14ac:dyDescent="0.25">
      <c r="A157" s="3">
        <v>245</v>
      </c>
      <c r="B157" s="13" t="s">
        <v>135</v>
      </c>
      <c r="C157" s="3"/>
      <c r="D157" s="3"/>
      <c r="E157" s="3" t="s">
        <v>154</v>
      </c>
      <c r="F157" s="3">
        <v>15</v>
      </c>
      <c r="G157" s="3"/>
      <c r="H157" s="3">
        <f t="shared" si="8"/>
        <v>15</v>
      </c>
      <c r="I157" s="14">
        <v>294</v>
      </c>
      <c r="J157" s="3">
        <v>0</v>
      </c>
      <c r="K157" s="13">
        <f t="shared" si="9"/>
        <v>15</v>
      </c>
      <c r="L157" s="4">
        <f t="shared" si="10"/>
        <v>4410</v>
      </c>
      <c r="M157" s="4">
        <f t="shared" si="11"/>
        <v>0</v>
      </c>
    </row>
    <row r="158" spans="1:13" x14ac:dyDescent="0.25">
      <c r="A158" s="3">
        <v>246</v>
      </c>
      <c r="B158" s="13" t="s">
        <v>78</v>
      </c>
      <c r="C158" s="3"/>
      <c r="D158" s="3"/>
      <c r="E158" s="3" t="s">
        <v>154</v>
      </c>
      <c r="F158" s="3">
        <v>10</v>
      </c>
      <c r="G158" s="3"/>
      <c r="H158" s="3">
        <f t="shared" si="8"/>
        <v>10</v>
      </c>
      <c r="I158" s="14">
        <v>185</v>
      </c>
      <c r="J158" s="3">
        <v>0</v>
      </c>
      <c r="K158" s="13">
        <f t="shared" si="9"/>
        <v>10</v>
      </c>
      <c r="L158" s="4">
        <f t="shared" si="10"/>
        <v>1850</v>
      </c>
      <c r="M158" s="4">
        <f t="shared" si="11"/>
        <v>0</v>
      </c>
    </row>
    <row r="159" spans="1:13" x14ac:dyDescent="0.25">
      <c r="A159" s="3">
        <v>247</v>
      </c>
      <c r="B159" s="13" t="s">
        <v>263</v>
      </c>
      <c r="C159" s="3"/>
      <c r="D159" s="3"/>
      <c r="E159" s="3" t="s">
        <v>154</v>
      </c>
      <c r="F159" s="3">
        <v>8</v>
      </c>
      <c r="G159" s="3"/>
      <c r="H159" s="3">
        <f t="shared" si="8"/>
        <v>8</v>
      </c>
      <c r="I159" s="14">
        <v>185</v>
      </c>
      <c r="J159" s="3">
        <v>0</v>
      </c>
      <c r="K159" s="13">
        <f t="shared" si="9"/>
        <v>8</v>
      </c>
      <c r="L159" s="4">
        <f t="shared" si="10"/>
        <v>1480</v>
      </c>
      <c r="M159" s="4">
        <f t="shared" si="11"/>
        <v>0</v>
      </c>
    </row>
    <row r="160" spans="1:13" x14ac:dyDescent="0.25">
      <c r="A160" s="3">
        <v>248</v>
      </c>
      <c r="B160" s="13" t="s">
        <v>255</v>
      </c>
      <c r="C160" s="3"/>
      <c r="D160" s="3"/>
      <c r="E160" s="3" t="s">
        <v>154</v>
      </c>
      <c r="F160" s="3">
        <v>9</v>
      </c>
      <c r="G160" s="3"/>
      <c r="H160" s="3">
        <f t="shared" si="8"/>
        <v>9</v>
      </c>
      <c r="I160" s="14">
        <v>994</v>
      </c>
      <c r="J160" s="3">
        <v>0</v>
      </c>
      <c r="K160" s="13">
        <f t="shared" si="9"/>
        <v>9</v>
      </c>
      <c r="L160" s="4">
        <f t="shared" si="10"/>
        <v>8946</v>
      </c>
      <c r="M160" s="4">
        <f t="shared" si="11"/>
        <v>0</v>
      </c>
    </row>
    <row r="161" spans="1:13" x14ac:dyDescent="0.25">
      <c r="A161" s="3">
        <v>249</v>
      </c>
      <c r="B161" s="13" t="s">
        <v>242</v>
      </c>
      <c r="C161" s="3"/>
      <c r="D161" s="3"/>
      <c r="E161" s="3" t="s">
        <v>154</v>
      </c>
      <c r="F161" s="3">
        <v>7</v>
      </c>
      <c r="G161" s="3"/>
      <c r="H161" s="3">
        <f t="shared" si="8"/>
        <v>7</v>
      </c>
      <c r="I161" s="14">
        <v>224</v>
      </c>
      <c r="J161" s="3">
        <v>0</v>
      </c>
      <c r="K161" s="13">
        <f t="shared" si="9"/>
        <v>7</v>
      </c>
      <c r="L161" s="4">
        <f t="shared" si="10"/>
        <v>1568</v>
      </c>
      <c r="M161" s="4">
        <f t="shared" si="11"/>
        <v>0</v>
      </c>
    </row>
    <row r="162" spans="1:13" x14ac:dyDescent="0.25">
      <c r="A162" s="3">
        <v>250</v>
      </c>
      <c r="B162" s="13" t="s">
        <v>130</v>
      </c>
      <c r="C162" s="3"/>
      <c r="D162" s="3"/>
      <c r="E162" s="3" t="s">
        <v>154</v>
      </c>
      <c r="F162" s="3">
        <v>48</v>
      </c>
      <c r="G162" s="3"/>
      <c r="H162" s="3">
        <f t="shared" si="8"/>
        <v>48</v>
      </c>
      <c r="I162" s="14">
        <v>275</v>
      </c>
      <c r="J162" s="3">
        <v>0</v>
      </c>
      <c r="K162" s="13">
        <f t="shared" si="9"/>
        <v>48</v>
      </c>
      <c r="L162" s="4">
        <f t="shared" si="10"/>
        <v>13200</v>
      </c>
      <c r="M162" s="4">
        <f t="shared" si="11"/>
        <v>0</v>
      </c>
    </row>
    <row r="163" spans="1:13" x14ac:dyDescent="0.25">
      <c r="A163" s="3">
        <v>251</v>
      </c>
      <c r="B163" s="13" t="s">
        <v>171</v>
      </c>
      <c r="C163" s="3"/>
      <c r="D163" s="3"/>
      <c r="E163" s="3" t="s">
        <v>144</v>
      </c>
      <c r="F163" s="3">
        <v>11</v>
      </c>
      <c r="G163" s="3">
        <v>30</v>
      </c>
      <c r="H163" s="3">
        <f t="shared" si="8"/>
        <v>41</v>
      </c>
      <c r="I163" s="14">
        <v>224</v>
      </c>
      <c r="J163" s="3">
        <v>15</v>
      </c>
      <c r="K163" s="13">
        <f t="shared" si="9"/>
        <v>26</v>
      </c>
      <c r="L163" s="4">
        <f t="shared" si="10"/>
        <v>5824</v>
      </c>
      <c r="M163" s="4">
        <f t="shared" si="11"/>
        <v>3360</v>
      </c>
    </row>
    <row r="164" spans="1:13" x14ac:dyDescent="0.25">
      <c r="A164" s="3">
        <v>252</v>
      </c>
      <c r="B164" s="29" t="s">
        <v>40</v>
      </c>
      <c r="C164" s="32"/>
      <c r="D164" s="30"/>
      <c r="E164" s="3" t="s">
        <v>144</v>
      </c>
      <c r="F164" s="3">
        <v>1455</v>
      </c>
      <c r="G164" s="3"/>
      <c r="H164" s="3">
        <f t="shared" si="8"/>
        <v>1455</v>
      </c>
      <c r="I164" s="14">
        <v>2.75</v>
      </c>
      <c r="J164" s="3">
        <v>30</v>
      </c>
      <c r="K164" s="13">
        <f t="shared" si="9"/>
        <v>1425</v>
      </c>
      <c r="L164" s="4">
        <f t="shared" si="10"/>
        <v>3918.75</v>
      </c>
      <c r="M164" s="4">
        <f t="shared" si="11"/>
        <v>82.5</v>
      </c>
    </row>
    <row r="165" spans="1:13" x14ac:dyDescent="0.25">
      <c r="A165" s="3">
        <v>253</v>
      </c>
      <c r="B165" s="29" t="s">
        <v>44</v>
      </c>
      <c r="C165" s="32"/>
      <c r="D165" s="30"/>
      <c r="E165" s="3" t="s">
        <v>144</v>
      </c>
      <c r="F165" s="3">
        <v>300</v>
      </c>
      <c r="G165" s="3"/>
      <c r="H165" s="3">
        <f t="shared" si="8"/>
        <v>300</v>
      </c>
      <c r="I165" s="14">
        <v>4.5</v>
      </c>
      <c r="J165" s="3">
        <v>0</v>
      </c>
      <c r="K165" s="13">
        <f t="shared" si="9"/>
        <v>300</v>
      </c>
      <c r="L165" s="4">
        <f t="shared" si="10"/>
        <v>1350</v>
      </c>
      <c r="M165" s="4">
        <f t="shared" si="11"/>
        <v>0</v>
      </c>
    </row>
    <row r="166" spans="1:13" x14ac:dyDescent="0.25">
      <c r="A166" s="3">
        <v>254</v>
      </c>
      <c r="B166" s="13" t="s">
        <v>174</v>
      </c>
      <c r="C166" s="3"/>
      <c r="D166" s="3"/>
      <c r="E166" s="3" t="s">
        <v>154</v>
      </c>
      <c r="F166" s="3">
        <v>212</v>
      </c>
      <c r="G166" s="3"/>
      <c r="H166" s="3">
        <f t="shared" si="8"/>
        <v>212</v>
      </c>
      <c r="I166" s="14">
        <v>53.65</v>
      </c>
      <c r="J166" s="3">
        <v>10</v>
      </c>
      <c r="K166" s="13">
        <f t="shared" si="9"/>
        <v>202</v>
      </c>
      <c r="L166" s="4">
        <f t="shared" si="10"/>
        <v>10837.3</v>
      </c>
      <c r="M166" s="4">
        <f t="shared" si="11"/>
        <v>536.5</v>
      </c>
    </row>
    <row r="167" spans="1:13" x14ac:dyDescent="0.25">
      <c r="A167" s="3">
        <v>255</v>
      </c>
      <c r="B167" s="29" t="s">
        <v>38</v>
      </c>
      <c r="C167" s="32"/>
      <c r="D167" s="30"/>
      <c r="E167" s="3" t="s">
        <v>144</v>
      </c>
      <c r="F167" s="3">
        <v>3</v>
      </c>
      <c r="G167" s="3"/>
      <c r="H167" s="3">
        <f t="shared" si="8"/>
        <v>3</v>
      </c>
      <c r="I167" s="14">
        <v>62.54</v>
      </c>
      <c r="J167" s="3">
        <v>0</v>
      </c>
      <c r="K167" s="13">
        <f t="shared" si="9"/>
        <v>3</v>
      </c>
      <c r="L167" s="4">
        <f t="shared" si="10"/>
        <v>187.62</v>
      </c>
      <c r="M167" s="4">
        <f t="shared" si="11"/>
        <v>0</v>
      </c>
    </row>
    <row r="168" spans="1:13" x14ac:dyDescent="0.25">
      <c r="A168" s="3">
        <v>256</v>
      </c>
      <c r="B168" s="29" t="s">
        <v>35</v>
      </c>
      <c r="C168" s="32"/>
      <c r="D168" s="30"/>
      <c r="E168" s="3" t="s">
        <v>144</v>
      </c>
      <c r="F168" s="3">
        <v>1</v>
      </c>
      <c r="G168" s="3">
        <v>12</v>
      </c>
      <c r="H168" s="3">
        <f t="shared" si="8"/>
        <v>13</v>
      </c>
      <c r="I168" s="14">
        <v>106</v>
      </c>
      <c r="J168" s="3">
        <v>1</v>
      </c>
      <c r="K168" s="13">
        <f t="shared" si="9"/>
        <v>12</v>
      </c>
      <c r="L168" s="4">
        <f t="shared" si="10"/>
        <v>1272</v>
      </c>
      <c r="M168" s="4">
        <f t="shared" si="11"/>
        <v>106</v>
      </c>
    </row>
    <row r="169" spans="1:13" x14ac:dyDescent="0.25">
      <c r="A169" s="3">
        <v>257</v>
      </c>
      <c r="B169" s="13" t="s">
        <v>88</v>
      </c>
      <c r="C169" s="3"/>
      <c r="D169" s="3"/>
      <c r="E169" s="3" t="s">
        <v>146</v>
      </c>
      <c r="F169" s="3">
        <v>24</v>
      </c>
      <c r="G169" s="3"/>
      <c r="H169" s="3">
        <f t="shared" si="8"/>
        <v>24</v>
      </c>
      <c r="I169" s="14">
        <v>49.56</v>
      </c>
      <c r="J169" s="3">
        <v>0</v>
      </c>
      <c r="K169" s="13">
        <f t="shared" si="9"/>
        <v>24</v>
      </c>
      <c r="L169" s="4">
        <f t="shared" si="10"/>
        <v>1189.44</v>
      </c>
      <c r="M169" s="4">
        <f t="shared" si="11"/>
        <v>0</v>
      </c>
    </row>
    <row r="170" spans="1:13" x14ac:dyDescent="0.25">
      <c r="A170" s="3">
        <v>258</v>
      </c>
      <c r="B170" s="13" t="s">
        <v>121</v>
      </c>
      <c r="C170" s="3"/>
      <c r="D170" s="3"/>
      <c r="E170" s="3" t="s">
        <v>146</v>
      </c>
      <c r="F170" s="3">
        <v>53</v>
      </c>
      <c r="G170" s="3">
        <v>160</v>
      </c>
      <c r="H170" s="3">
        <f t="shared" si="8"/>
        <v>213</v>
      </c>
      <c r="I170" s="14">
        <v>53.2</v>
      </c>
      <c r="J170" s="3">
        <v>75</v>
      </c>
      <c r="K170" s="13">
        <f t="shared" si="9"/>
        <v>138</v>
      </c>
      <c r="L170" s="4">
        <f t="shared" si="10"/>
        <v>7341.6</v>
      </c>
      <c r="M170" s="4">
        <f t="shared" si="11"/>
        <v>3990</v>
      </c>
    </row>
    <row r="171" spans="1:13" x14ac:dyDescent="0.25">
      <c r="A171" s="3">
        <v>259</v>
      </c>
      <c r="B171" s="34" t="s">
        <v>273</v>
      </c>
      <c r="C171" s="34"/>
      <c r="D171" s="34"/>
      <c r="E171" s="3" t="s">
        <v>146</v>
      </c>
      <c r="F171" s="3">
        <v>29</v>
      </c>
      <c r="G171" s="3"/>
      <c r="H171" s="3">
        <f t="shared" si="8"/>
        <v>29</v>
      </c>
      <c r="I171" s="14">
        <v>55</v>
      </c>
      <c r="J171" s="3">
        <v>17</v>
      </c>
      <c r="K171" s="13">
        <f t="shared" si="9"/>
        <v>12</v>
      </c>
      <c r="L171" s="4">
        <f t="shared" si="10"/>
        <v>660</v>
      </c>
      <c r="M171" s="4">
        <f t="shared" si="11"/>
        <v>935</v>
      </c>
    </row>
    <row r="172" spans="1:13" x14ac:dyDescent="0.25">
      <c r="A172" s="3">
        <v>260</v>
      </c>
      <c r="B172" s="34" t="s">
        <v>30</v>
      </c>
      <c r="C172" s="34"/>
      <c r="D172" s="34"/>
      <c r="E172" s="3" t="s">
        <v>146</v>
      </c>
      <c r="F172" s="3">
        <v>17</v>
      </c>
      <c r="G172" s="3">
        <v>250</v>
      </c>
      <c r="H172" s="3">
        <f t="shared" si="8"/>
        <v>267</v>
      </c>
      <c r="I172" s="14">
        <v>38.94</v>
      </c>
      <c r="J172" s="3">
        <v>126</v>
      </c>
      <c r="K172" s="13">
        <f t="shared" si="9"/>
        <v>141</v>
      </c>
      <c r="L172" s="4">
        <f t="shared" si="10"/>
        <v>5490.54</v>
      </c>
      <c r="M172" s="4">
        <f t="shared" si="11"/>
        <v>4906.4399999999996</v>
      </c>
    </row>
    <row r="173" spans="1:13" x14ac:dyDescent="0.25">
      <c r="A173" s="19"/>
      <c r="J173" s="26" t="s">
        <v>151</v>
      </c>
      <c r="K173" s="26"/>
      <c r="L173" s="6">
        <f>SUM(L11:L170)</f>
        <v>614970.51</v>
      </c>
    </row>
    <row r="174" spans="1:13" x14ac:dyDescent="0.25">
      <c r="J174" s="26" t="s">
        <v>152</v>
      </c>
      <c r="K174" s="26"/>
      <c r="L174" s="7">
        <f>SUM(M11:M172)</f>
        <v>137803.22</v>
      </c>
    </row>
  </sheetData>
  <mergeCells count="19">
    <mergeCell ref="J174:K174"/>
    <mergeCell ref="B165:D165"/>
    <mergeCell ref="B167:D167"/>
    <mergeCell ref="B168:D168"/>
    <mergeCell ref="B171:D171"/>
    <mergeCell ref="B172:D172"/>
    <mergeCell ref="J173:K173"/>
    <mergeCell ref="B164:D164"/>
    <mergeCell ref="A9:D9"/>
    <mergeCell ref="B10:D10"/>
    <mergeCell ref="B71:C71"/>
    <mergeCell ref="B80:C80"/>
    <mergeCell ref="B109:D109"/>
    <mergeCell ref="B140:D140"/>
    <mergeCell ref="B141:D141"/>
    <mergeCell ref="B142:D142"/>
    <mergeCell ref="B151:D151"/>
    <mergeCell ref="B152:D152"/>
    <mergeCell ref="B156:D156"/>
  </mergeCells>
  <pageMargins left="0.7" right="0.7" top="0.75" bottom="0.75" header="0.3" footer="0.3"/>
  <pageSetup paperSize="5" scale="56" fitToHeight="0"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1B5F-AA7A-4A3B-A113-1DC355015C94}">
  <sheetPr>
    <pageSetUpPr fitToPage="1"/>
  </sheetPr>
  <dimension ref="A2:M173"/>
  <sheetViews>
    <sheetView topLeftCell="A122" workbookViewId="0">
      <selection activeCell="L173" sqref="L173"/>
    </sheetView>
  </sheetViews>
  <sheetFormatPr baseColWidth="10" defaultRowHeight="15" x14ac:dyDescent="0.25"/>
  <cols>
    <col min="3" max="3" width="14.42578125" customWidth="1"/>
    <col min="4" max="4" width="13.140625" customWidth="1"/>
    <col min="12" max="12" width="14.140625" customWidth="1"/>
  </cols>
  <sheetData>
    <row r="2" spans="1:13" ht="21" x14ac:dyDescent="0.35"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21" x14ac:dyDescent="0.35">
      <c r="D3" s="1"/>
      <c r="E3" s="1" t="s">
        <v>82</v>
      </c>
      <c r="F3" s="1"/>
      <c r="G3" s="1"/>
      <c r="H3" s="1"/>
      <c r="I3" s="1"/>
      <c r="J3" s="1"/>
      <c r="K3" s="1"/>
      <c r="L3" s="1"/>
      <c r="M3" s="2"/>
    </row>
    <row r="4" spans="1:13" ht="21" x14ac:dyDescent="0.35"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x14ac:dyDescent="0.25">
      <c r="K8" s="16">
        <v>45869</v>
      </c>
      <c r="M8" s="16"/>
    </row>
    <row r="9" spans="1:13" x14ac:dyDescent="0.25">
      <c r="A9" s="22" t="s">
        <v>0</v>
      </c>
      <c r="B9" s="22"/>
      <c r="C9" s="22"/>
      <c r="D9" s="22"/>
      <c r="E9" s="5"/>
      <c r="F9" s="5"/>
      <c r="G9" s="5"/>
      <c r="H9" s="5"/>
      <c r="I9" s="5"/>
      <c r="J9" s="5"/>
      <c r="K9" s="5"/>
      <c r="L9" s="5"/>
      <c r="M9" s="5"/>
    </row>
    <row r="10" spans="1:13" ht="45" x14ac:dyDescent="0.25">
      <c r="A10" s="20" t="s">
        <v>1</v>
      </c>
      <c r="B10" s="31" t="s">
        <v>2</v>
      </c>
      <c r="C10" s="31"/>
      <c r="D10" s="31"/>
      <c r="E10" s="9" t="s">
        <v>148</v>
      </c>
      <c r="F10" s="10" t="s">
        <v>73</v>
      </c>
      <c r="G10" s="10" t="s">
        <v>107</v>
      </c>
      <c r="H10" s="11" t="s">
        <v>108</v>
      </c>
      <c r="I10" s="18" t="s">
        <v>3</v>
      </c>
      <c r="J10" s="12" t="s">
        <v>149</v>
      </c>
      <c r="K10" s="12" t="s">
        <v>4</v>
      </c>
      <c r="L10" s="12" t="s">
        <v>11</v>
      </c>
      <c r="M10" s="12" t="s">
        <v>12</v>
      </c>
    </row>
    <row r="11" spans="1:13" x14ac:dyDescent="0.25">
      <c r="A11" s="3">
        <v>101</v>
      </c>
      <c r="B11" s="13" t="s">
        <v>89</v>
      </c>
      <c r="C11" s="3"/>
      <c r="D11" s="3"/>
      <c r="E11" s="3" t="s">
        <v>150</v>
      </c>
      <c r="F11" s="3">
        <v>4</v>
      </c>
      <c r="G11" s="3">
        <v>0</v>
      </c>
      <c r="H11" s="3">
        <f>F11+G11</f>
        <v>4</v>
      </c>
      <c r="I11" s="14">
        <v>744</v>
      </c>
      <c r="J11" s="3">
        <v>0</v>
      </c>
      <c r="K11" s="13">
        <f>H11-J11</f>
        <v>4</v>
      </c>
      <c r="L11" s="4">
        <f>I11*K11</f>
        <v>2976</v>
      </c>
      <c r="M11" s="4">
        <f>I11*J11</f>
        <v>0</v>
      </c>
    </row>
    <row r="12" spans="1:13" x14ac:dyDescent="0.25">
      <c r="A12" s="3">
        <v>102</v>
      </c>
      <c r="B12" s="13" t="s">
        <v>7</v>
      </c>
      <c r="C12" s="3"/>
      <c r="D12" s="3"/>
      <c r="E12" s="3" t="s">
        <v>150</v>
      </c>
      <c r="F12" s="3">
        <v>25</v>
      </c>
      <c r="G12" s="3">
        <v>0</v>
      </c>
      <c r="H12" s="3">
        <f t="shared" ref="H12:H75" si="0">F12+G12</f>
        <v>25</v>
      </c>
      <c r="I12" s="14">
        <v>192</v>
      </c>
      <c r="J12" s="3">
        <v>11</v>
      </c>
      <c r="K12" s="13">
        <f t="shared" ref="K12:K75" si="1">H12-J12</f>
        <v>14</v>
      </c>
      <c r="L12" s="4">
        <f t="shared" ref="L12:L75" si="2">I12*K12</f>
        <v>2688</v>
      </c>
      <c r="M12" s="4">
        <f t="shared" ref="M12:M75" si="3">I12*J12</f>
        <v>2112</v>
      </c>
    </row>
    <row r="13" spans="1:13" x14ac:dyDescent="0.25">
      <c r="A13" s="3">
        <v>103</v>
      </c>
      <c r="B13" s="15" t="s">
        <v>182</v>
      </c>
      <c r="C13" s="3"/>
      <c r="D13" s="3"/>
      <c r="E13" s="3" t="s">
        <v>150</v>
      </c>
      <c r="F13" s="3">
        <v>160</v>
      </c>
      <c r="G13" s="3">
        <v>280</v>
      </c>
      <c r="H13" s="3">
        <f t="shared" si="0"/>
        <v>440</v>
      </c>
      <c r="I13" s="14">
        <v>6.5</v>
      </c>
      <c r="J13" s="3">
        <v>200</v>
      </c>
      <c r="K13" s="13">
        <f t="shared" si="1"/>
        <v>240</v>
      </c>
      <c r="L13" s="4">
        <f t="shared" si="2"/>
        <v>1560</v>
      </c>
      <c r="M13" s="4">
        <f t="shared" si="3"/>
        <v>1300</v>
      </c>
    </row>
    <row r="14" spans="1:13" x14ac:dyDescent="0.25">
      <c r="A14" s="3">
        <v>104</v>
      </c>
      <c r="B14" s="13" t="s">
        <v>43</v>
      </c>
      <c r="C14" s="3"/>
      <c r="D14" s="3"/>
      <c r="E14" s="3" t="s">
        <v>150</v>
      </c>
      <c r="F14" s="3">
        <v>14</v>
      </c>
      <c r="G14" s="3">
        <v>0</v>
      </c>
      <c r="H14" s="3">
        <f t="shared" si="0"/>
        <v>14</v>
      </c>
      <c r="I14" s="14">
        <v>116</v>
      </c>
      <c r="J14" s="3">
        <v>10</v>
      </c>
      <c r="K14" s="13">
        <f t="shared" si="1"/>
        <v>4</v>
      </c>
      <c r="L14" s="4">
        <f t="shared" si="2"/>
        <v>464</v>
      </c>
      <c r="M14" s="4">
        <f t="shared" si="3"/>
        <v>1160</v>
      </c>
    </row>
    <row r="15" spans="1:13" x14ac:dyDescent="0.25">
      <c r="A15" s="3">
        <v>105</v>
      </c>
      <c r="B15" s="13" t="s">
        <v>9</v>
      </c>
      <c r="C15" s="3"/>
      <c r="D15" s="3"/>
      <c r="E15" s="3" t="s">
        <v>150</v>
      </c>
      <c r="F15" s="3">
        <v>9</v>
      </c>
      <c r="G15" s="3">
        <v>0</v>
      </c>
      <c r="H15" s="3">
        <f t="shared" si="0"/>
        <v>9</v>
      </c>
      <c r="I15" s="14">
        <v>349</v>
      </c>
      <c r="J15" s="3">
        <v>4</v>
      </c>
      <c r="K15" s="13">
        <f t="shared" si="1"/>
        <v>5</v>
      </c>
      <c r="L15" s="4">
        <f t="shared" si="2"/>
        <v>1745</v>
      </c>
      <c r="M15" s="4">
        <f t="shared" si="3"/>
        <v>1396</v>
      </c>
    </row>
    <row r="16" spans="1:13" x14ac:dyDescent="0.25">
      <c r="A16" s="3">
        <v>106</v>
      </c>
      <c r="B16" s="13" t="s">
        <v>32</v>
      </c>
      <c r="C16" s="3"/>
      <c r="D16" s="3"/>
      <c r="E16" s="3" t="s">
        <v>150</v>
      </c>
      <c r="F16" s="3">
        <v>167</v>
      </c>
      <c r="G16" s="3">
        <v>0</v>
      </c>
      <c r="H16" s="3">
        <f t="shared" si="0"/>
        <v>167</v>
      </c>
      <c r="I16" s="14">
        <v>10.1</v>
      </c>
      <c r="J16" s="3">
        <v>59</v>
      </c>
      <c r="K16" s="13">
        <f t="shared" si="1"/>
        <v>108</v>
      </c>
      <c r="L16" s="4">
        <f t="shared" si="2"/>
        <v>1090.8</v>
      </c>
      <c r="M16" s="4">
        <f t="shared" si="3"/>
        <v>595.9</v>
      </c>
    </row>
    <row r="17" spans="1:13" x14ac:dyDescent="0.25">
      <c r="A17" s="3">
        <v>107</v>
      </c>
      <c r="B17" s="13" t="s">
        <v>33</v>
      </c>
      <c r="C17" s="3"/>
      <c r="D17" s="3"/>
      <c r="E17" s="3" t="s">
        <v>150</v>
      </c>
      <c r="F17" s="3">
        <v>50</v>
      </c>
      <c r="G17" s="3">
        <v>0</v>
      </c>
      <c r="H17" s="3">
        <f t="shared" si="0"/>
        <v>50</v>
      </c>
      <c r="I17" s="14">
        <v>7</v>
      </c>
      <c r="J17" s="3"/>
      <c r="K17" s="13">
        <f t="shared" si="1"/>
        <v>50</v>
      </c>
      <c r="L17" s="4">
        <f t="shared" si="2"/>
        <v>350</v>
      </c>
      <c r="M17" s="4">
        <f t="shared" si="3"/>
        <v>0</v>
      </c>
    </row>
    <row r="18" spans="1:13" x14ac:dyDescent="0.25">
      <c r="A18" s="3">
        <v>108</v>
      </c>
      <c r="B18" s="13" t="s">
        <v>72</v>
      </c>
      <c r="C18" s="3"/>
      <c r="D18" s="3"/>
      <c r="E18" s="3" t="s">
        <v>150</v>
      </c>
      <c r="F18" s="3">
        <v>112</v>
      </c>
      <c r="G18" s="3">
        <v>0</v>
      </c>
      <c r="H18" s="3">
        <f t="shared" si="0"/>
        <v>112</v>
      </c>
      <c r="I18" s="14">
        <v>7</v>
      </c>
      <c r="J18" s="3">
        <v>6</v>
      </c>
      <c r="K18" s="13">
        <f t="shared" si="1"/>
        <v>106</v>
      </c>
      <c r="L18" s="4">
        <f t="shared" si="2"/>
        <v>742</v>
      </c>
      <c r="M18" s="4">
        <f t="shared" si="3"/>
        <v>42</v>
      </c>
    </row>
    <row r="19" spans="1:13" x14ac:dyDescent="0.25">
      <c r="A19" s="3">
        <v>109</v>
      </c>
      <c r="B19" s="13" t="s">
        <v>71</v>
      </c>
      <c r="C19" s="3"/>
      <c r="D19" s="3"/>
      <c r="E19" s="3" t="s">
        <v>150</v>
      </c>
      <c r="F19" s="3">
        <v>9</v>
      </c>
      <c r="G19" s="3">
        <v>0</v>
      </c>
      <c r="H19" s="3">
        <f t="shared" si="0"/>
        <v>9</v>
      </c>
      <c r="I19" s="14">
        <v>10</v>
      </c>
      <c r="J19" s="3"/>
      <c r="K19" s="13">
        <f t="shared" si="1"/>
        <v>9</v>
      </c>
      <c r="L19" s="4">
        <f t="shared" si="2"/>
        <v>90</v>
      </c>
      <c r="M19" s="4">
        <f t="shared" si="3"/>
        <v>0</v>
      </c>
    </row>
    <row r="20" spans="1:13" x14ac:dyDescent="0.25">
      <c r="A20" s="3">
        <v>110</v>
      </c>
      <c r="B20" s="13" t="s">
        <v>53</v>
      </c>
      <c r="C20" s="3"/>
      <c r="D20" s="3"/>
      <c r="E20" s="3" t="s">
        <v>150</v>
      </c>
      <c r="F20" s="3">
        <v>9</v>
      </c>
      <c r="G20" s="3">
        <v>0</v>
      </c>
      <c r="H20" s="3">
        <f t="shared" si="0"/>
        <v>9</v>
      </c>
      <c r="I20" s="14">
        <v>8</v>
      </c>
      <c r="J20" s="3">
        <v>0</v>
      </c>
      <c r="K20" s="13">
        <f t="shared" si="1"/>
        <v>9</v>
      </c>
      <c r="L20" s="4">
        <f t="shared" si="2"/>
        <v>72</v>
      </c>
      <c r="M20" s="4">
        <f t="shared" si="3"/>
        <v>0</v>
      </c>
    </row>
    <row r="21" spans="1:13" x14ac:dyDescent="0.25">
      <c r="A21" s="3">
        <v>111</v>
      </c>
      <c r="B21" s="13" t="s">
        <v>278</v>
      </c>
      <c r="C21" s="3"/>
      <c r="D21" s="3"/>
      <c r="E21" s="3" t="s">
        <v>150</v>
      </c>
      <c r="F21" s="3">
        <v>22</v>
      </c>
      <c r="G21" s="3">
        <v>0</v>
      </c>
      <c r="H21" s="3">
        <f t="shared" si="0"/>
        <v>22</v>
      </c>
      <c r="I21" s="14">
        <v>69.599999999999994</v>
      </c>
      <c r="J21" s="3">
        <v>5</v>
      </c>
      <c r="K21" s="13">
        <f t="shared" si="1"/>
        <v>17</v>
      </c>
      <c r="L21" s="4">
        <f t="shared" si="2"/>
        <v>1183.1999999999998</v>
      </c>
      <c r="M21" s="4">
        <f t="shared" si="3"/>
        <v>348</v>
      </c>
    </row>
    <row r="22" spans="1:13" x14ac:dyDescent="0.25">
      <c r="A22" s="3">
        <v>112</v>
      </c>
      <c r="B22" s="13" t="s">
        <v>123</v>
      </c>
      <c r="C22" s="3"/>
      <c r="D22" s="3"/>
      <c r="E22" s="3" t="s">
        <v>150</v>
      </c>
      <c r="F22" s="3">
        <v>8</v>
      </c>
      <c r="G22" s="3">
        <v>0</v>
      </c>
      <c r="H22" s="3">
        <f t="shared" si="0"/>
        <v>8</v>
      </c>
      <c r="I22" s="14">
        <v>69.599999999999994</v>
      </c>
      <c r="J22" s="3"/>
      <c r="K22" s="13">
        <f t="shared" si="1"/>
        <v>8</v>
      </c>
      <c r="L22" s="4">
        <f t="shared" si="2"/>
        <v>556.79999999999995</v>
      </c>
      <c r="M22" s="4">
        <f t="shared" si="3"/>
        <v>0</v>
      </c>
    </row>
    <row r="23" spans="1:13" x14ac:dyDescent="0.25">
      <c r="A23" s="3">
        <v>113</v>
      </c>
      <c r="B23" s="13" t="s">
        <v>188</v>
      </c>
      <c r="C23" s="3"/>
      <c r="D23" s="3"/>
      <c r="E23" s="3" t="s">
        <v>150</v>
      </c>
      <c r="F23" s="3">
        <v>32</v>
      </c>
      <c r="G23" s="3">
        <v>0</v>
      </c>
      <c r="H23" s="3">
        <f t="shared" si="0"/>
        <v>32</v>
      </c>
      <c r="I23" s="14">
        <v>57.8</v>
      </c>
      <c r="J23" s="3">
        <v>11</v>
      </c>
      <c r="K23" s="13">
        <f t="shared" si="1"/>
        <v>21</v>
      </c>
      <c r="L23" s="4">
        <f t="shared" si="2"/>
        <v>1213.8</v>
      </c>
      <c r="M23" s="4">
        <f t="shared" si="3"/>
        <v>635.79999999999995</v>
      </c>
    </row>
    <row r="24" spans="1:13" x14ac:dyDescent="0.25">
      <c r="A24" s="3">
        <v>114</v>
      </c>
      <c r="B24" s="13" t="s">
        <v>217</v>
      </c>
      <c r="C24" s="3"/>
      <c r="D24" s="3"/>
      <c r="E24" s="3" t="s">
        <v>144</v>
      </c>
      <c r="F24" s="3">
        <v>6</v>
      </c>
      <c r="G24" s="3">
        <v>0</v>
      </c>
      <c r="H24" s="3">
        <f t="shared" si="0"/>
        <v>6</v>
      </c>
      <c r="I24" s="14">
        <v>1350</v>
      </c>
      <c r="J24" s="3">
        <v>1</v>
      </c>
      <c r="K24" s="13">
        <f t="shared" si="1"/>
        <v>5</v>
      </c>
      <c r="L24" s="4">
        <f t="shared" si="2"/>
        <v>6750</v>
      </c>
      <c r="M24" s="4">
        <f t="shared" si="3"/>
        <v>1350</v>
      </c>
    </row>
    <row r="25" spans="1:13" x14ac:dyDescent="0.25">
      <c r="A25" s="3">
        <v>115</v>
      </c>
      <c r="B25" s="13" t="s">
        <v>166</v>
      </c>
      <c r="C25" s="3"/>
      <c r="D25" s="3"/>
      <c r="E25" s="3" t="s">
        <v>144</v>
      </c>
      <c r="F25" s="3">
        <v>17</v>
      </c>
      <c r="G25" s="3">
        <v>0</v>
      </c>
      <c r="H25" s="3">
        <f t="shared" si="0"/>
        <v>17</v>
      </c>
      <c r="I25" s="14">
        <v>47.17</v>
      </c>
      <c r="J25" s="3">
        <v>11</v>
      </c>
      <c r="K25" s="13">
        <f t="shared" si="1"/>
        <v>6</v>
      </c>
      <c r="L25" s="4">
        <f t="shared" si="2"/>
        <v>283.02</v>
      </c>
      <c r="M25" s="4">
        <f t="shared" si="3"/>
        <v>518.87</v>
      </c>
    </row>
    <row r="26" spans="1:13" x14ac:dyDescent="0.25">
      <c r="A26" s="3">
        <v>116</v>
      </c>
      <c r="B26" s="13" t="s">
        <v>110</v>
      </c>
      <c r="C26" s="3"/>
      <c r="D26" s="3"/>
      <c r="E26" s="3" t="s">
        <v>144</v>
      </c>
      <c r="F26" s="3">
        <v>3</v>
      </c>
      <c r="G26" s="3">
        <v>0</v>
      </c>
      <c r="H26" s="3">
        <f t="shared" si="0"/>
        <v>3</v>
      </c>
      <c r="I26" s="14">
        <v>359.9</v>
      </c>
      <c r="J26" s="3"/>
      <c r="K26" s="13">
        <f t="shared" si="1"/>
        <v>3</v>
      </c>
      <c r="L26" s="4">
        <f t="shared" si="2"/>
        <v>1079.6999999999998</v>
      </c>
      <c r="M26" s="4">
        <f t="shared" si="3"/>
        <v>0</v>
      </c>
    </row>
    <row r="27" spans="1:13" x14ac:dyDescent="0.25">
      <c r="A27" s="3">
        <v>117</v>
      </c>
      <c r="B27" s="13" t="s">
        <v>222</v>
      </c>
      <c r="C27" s="3"/>
      <c r="D27" s="3"/>
      <c r="E27" s="3" t="s">
        <v>144</v>
      </c>
      <c r="F27" s="3">
        <v>5</v>
      </c>
      <c r="G27" s="3">
        <v>0</v>
      </c>
      <c r="H27" s="3">
        <f t="shared" si="0"/>
        <v>5</v>
      </c>
      <c r="I27" s="14">
        <v>469</v>
      </c>
      <c r="J27" s="3"/>
      <c r="K27" s="13">
        <f>H27-J27</f>
        <v>5</v>
      </c>
      <c r="L27" s="4">
        <f t="shared" si="2"/>
        <v>2345</v>
      </c>
      <c r="M27" s="4">
        <f t="shared" si="3"/>
        <v>0</v>
      </c>
    </row>
    <row r="28" spans="1:13" x14ac:dyDescent="0.25">
      <c r="A28" s="3">
        <v>118</v>
      </c>
      <c r="B28" s="15" t="s">
        <v>223</v>
      </c>
      <c r="C28" s="3"/>
      <c r="D28" s="3"/>
      <c r="E28" s="3" t="s">
        <v>144</v>
      </c>
      <c r="F28" s="3">
        <v>3</v>
      </c>
      <c r="G28" s="3">
        <v>0</v>
      </c>
      <c r="H28" s="3">
        <f t="shared" si="0"/>
        <v>3</v>
      </c>
      <c r="I28" s="14">
        <v>178.2</v>
      </c>
      <c r="J28" s="3"/>
      <c r="K28" s="13">
        <f t="shared" si="1"/>
        <v>3</v>
      </c>
      <c r="L28" s="4">
        <f t="shared" si="2"/>
        <v>534.59999999999991</v>
      </c>
      <c r="M28" s="4">
        <f t="shared" si="3"/>
        <v>0</v>
      </c>
    </row>
    <row r="29" spans="1:13" x14ac:dyDescent="0.25">
      <c r="A29" s="3">
        <v>119</v>
      </c>
      <c r="B29" s="15" t="s">
        <v>224</v>
      </c>
      <c r="C29" s="3"/>
      <c r="D29" s="3"/>
      <c r="E29" s="3" t="s">
        <v>144</v>
      </c>
      <c r="F29" s="3">
        <v>2</v>
      </c>
      <c r="G29" s="3">
        <v>0</v>
      </c>
      <c r="H29" s="3">
        <f t="shared" si="0"/>
        <v>2</v>
      </c>
      <c r="I29" s="14">
        <v>147.5</v>
      </c>
      <c r="J29" s="3"/>
      <c r="K29" s="13">
        <f t="shared" si="1"/>
        <v>2</v>
      </c>
      <c r="L29" s="4">
        <f t="shared" si="2"/>
        <v>295</v>
      </c>
      <c r="M29" s="4">
        <f t="shared" si="3"/>
        <v>0</v>
      </c>
    </row>
    <row r="30" spans="1:13" x14ac:dyDescent="0.25">
      <c r="A30" s="3">
        <v>120</v>
      </c>
      <c r="B30" s="15" t="s">
        <v>276</v>
      </c>
      <c r="C30" s="3"/>
      <c r="D30" s="3"/>
      <c r="E30" s="3" t="s">
        <v>277</v>
      </c>
      <c r="F30" s="3">
        <v>6</v>
      </c>
      <c r="G30" s="3">
        <v>0</v>
      </c>
      <c r="H30" s="3">
        <f t="shared" si="0"/>
        <v>6</v>
      </c>
      <c r="I30" s="14">
        <v>84.75</v>
      </c>
      <c r="J30" s="3"/>
      <c r="K30" s="13">
        <f t="shared" si="1"/>
        <v>6</v>
      </c>
      <c r="L30" s="4">
        <f t="shared" si="2"/>
        <v>508.5</v>
      </c>
      <c r="M30" s="4">
        <f t="shared" si="3"/>
        <v>0</v>
      </c>
    </row>
    <row r="31" spans="1:13" x14ac:dyDescent="0.25">
      <c r="A31" s="3">
        <v>121</v>
      </c>
      <c r="B31" s="15" t="s">
        <v>178</v>
      </c>
      <c r="C31" s="3"/>
      <c r="D31" s="3"/>
      <c r="E31" s="3" t="s">
        <v>144</v>
      </c>
      <c r="F31" s="3">
        <v>2</v>
      </c>
      <c r="G31" s="3">
        <v>0</v>
      </c>
      <c r="H31" s="3">
        <f t="shared" si="0"/>
        <v>2</v>
      </c>
      <c r="I31" s="14">
        <v>159.30000000000001</v>
      </c>
      <c r="J31" s="3"/>
      <c r="K31" s="13">
        <f t="shared" si="1"/>
        <v>2</v>
      </c>
      <c r="L31" s="4">
        <f t="shared" si="2"/>
        <v>318.60000000000002</v>
      </c>
      <c r="M31" s="4">
        <f t="shared" si="3"/>
        <v>0</v>
      </c>
    </row>
    <row r="32" spans="1:13" x14ac:dyDescent="0.25">
      <c r="A32" s="3">
        <v>122</v>
      </c>
      <c r="B32" s="13" t="s">
        <v>51</v>
      </c>
      <c r="C32" s="3"/>
      <c r="D32" s="3"/>
      <c r="E32" s="3" t="s">
        <v>144</v>
      </c>
      <c r="F32" s="3">
        <v>10</v>
      </c>
      <c r="G32" s="3">
        <v>0</v>
      </c>
      <c r="H32" s="3">
        <f t="shared" si="0"/>
        <v>10</v>
      </c>
      <c r="I32" s="14">
        <v>60</v>
      </c>
      <c r="J32" s="3"/>
      <c r="K32" s="13">
        <f t="shared" si="1"/>
        <v>10</v>
      </c>
      <c r="L32" s="4">
        <f t="shared" si="2"/>
        <v>600</v>
      </c>
      <c r="M32" s="4">
        <f t="shared" si="3"/>
        <v>0</v>
      </c>
    </row>
    <row r="33" spans="1:13" x14ac:dyDescent="0.25">
      <c r="A33" s="3">
        <v>123</v>
      </c>
      <c r="B33" s="13" t="s">
        <v>184</v>
      </c>
      <c r="C33" s="3"/>
      <c r="D33" s="3"/>
      <c r="E33" s="3" t="s">
        <v>144</v>
      </c>
      <c r="F33" s="3">
        <v>37</v>
      </c>
      <c r="G33" s="3">
        <v>0</v>
      </c>
      <c r="H33" s="3">
        <f t="shared" si="0"/>
        <v>37</v>
      </c>
      <c r="I33" s="14">
        <v>75</v>
      </c>
      <c r="J33" s="3">
        <v>1</v>
      </c>
      <c r="K33" s="13">
        <f t="shared" si="1"/>
        <v>36</v>
      </c>
      <c r="L33" s="4">
        <f t="shared" si="2"/>
        <v>2700</v>
      </c>
      <c r="M33" s="4">
        <f t="shared" si="3"/>
        <v>75</v>
      </c>
    </row>
    <row r="34" spans="1:13" x14ac:dyDescent="0.25">
      <c r="A34" s="3">
        <v>124</v>
      </c>
      <c r="B34" s="13" t="s">
        <v>59</v>
      </c>
      <c r="C34" s="3"/>
      <c r="D34" s="3"/>
      <c r="E34" s="3" t="s">
        <v>144</v>
      </c>
      <c r="F34" s="3">
        <v>10</v>
      </c>
      <c r="G34" s="3">
        <v>0</v>
      </c>
      <c r="H34" s="3">
        <f t="shared" si="0"/>
        <v>10</v>
      </c>
      <c r="I34" s="14">
        <v>47.2</v>
      </c>
      <c r="J34" s="3">
        <v>1</v>
      </c>
      <c r="K34" s="13">
        <f t="shared" si="1"/>
        <v>9</v>
      </c>
      <c r="L34" s="4">
        <f t="shared" si="2"/>
        <v>424.8</v>
      </c>
      <c r="M34" s="4">
        <f t="shared" si="3"/>
        <v>47.2</v>
      </c>
    </row>
    <row r="35" spans="1:13" x14ac:dyDescent="0.25">
      <c r="A35" s="3">
        <v>125</v>
      </c>
      <c r="B35" s="13" t="s">
        <v>181</v>
      </c>
      <c r="C35" s="3"/>
      <c r="D35" s="3"/>
      <c r="E35" s="3" t="s">
        <v>144</v>
      </c>
      <c r="F35" s="3">
        <v>2</v>
      </c>
      <c r="G35" s="3">
        <v>0</v>
      </c>
      <c r="H35" s="3">
        <f t="shared" si="0"/>
        <v>2</v>
      </c>
      <c r="I35" s="14">
        <v>76.7</v>
      </c>
      <c r="J35" s="3"/>
      <c r="K35" s="13">
        <f t="shared" si="1"/>
        <v>2</v>
      </c>
      <c r="L35" s="4">
        <f t="shared" si="2"/>
        <v>153.4</v>
      </c>
      <c r="M35" s="4">
        <f t="shared" si="3"/>
        <v>0</v>
      </c>
    </row>
    <row r="36" spans="1:13" x14ac:dyDescent="0.25">
      <c r="A36" s="3">
        <v>126</v>
      </c>
      <c r="B36" s="13" t="s">
        <v>20</v>
      </c>
      <c r="C36" s="3"/>
      <c r="D36" s="3"/>
      <c r="E36" s="3" t="s">
        <v>144</v>
      </c>
      <c r="F36" s="3">
        <v>30</v>
      </c>
      <c r="G36" s="3">
        <v>0</v>
      </c>
      <c r="H36" s="3">
        <f t="shared" si="0"/>
        <v>30</v>
      </c>
      <c r="I36" s="14">
        <v>38</v>
      </c>
      <c r="J36" s="3">
        <v>9</v>
      </c>
      <c r="K36" s="13">
        <f t="shared" si="1"/>
        <v>21</v>
      </c>
      <c r="L36" s="4">
        <f t="shared" si="2"/>
        <v>798</v>
      </c>
      <c r="M36" s="4">
        <f t="shared" si="3"/>
        <v>342</v>
      </c>
    </row>
    <row r="37" spans="1:13" x14ac:dyDescent="0.25">
      <c r="A37" s="3">
        <v>127</v>
      </c>
      <c r="B37" s="13" t="s">
        <v>187</v>
      </c>
      <c r="C37" s="3"/>
      <c r="D37" s="3"/>
      <c r="E37" s="3" t="s">
        <v>144</v>
      </c>
      <c r="F37" s="3">
        <v>30</v>
      </c>
      <c r="G37" s="3">
        <v>0</v>
      </c>
      <c r="H37" s="3">
        <f t="shared" si="0"/>
        <v>30</v>
      </c>
      <c r="I37" s="14">
        <v>46</v>
      </c>
      <c r="J37" s="3">
        <v>7</v>
      </c>
      <c r="K37" s="13">
        <f t="shared" si="1"/>
        <v>23</v>
      </c>
      <c r="L37" s="4">
        <f t="shared" si="2"/>
        <v>1058</v>
      </c>
      <c r="M37" s="4">
        <f t="shared" si="3"/>
        <v>322</v>
      </c>
    </row>
    <row r="38" spans="1:13" x14ac:dyDescent="0.25">
      <c r="A38" s="3">
        <v>128</v>
      </c>
      <c r="B38" s="15" t="s">
        <v>218</v>
      </c>
      <c r="C38" s="3"/>
      <c r="D38" s="3"/>
      <c r="E38" s="3" t="s">
        <v>144</v>
      </c>
      <c r="F38" s="3">
        <v>0</v>
      </c>
      <c r="G38" s="3">
        <v>13</v>
      </c>
      <c r="H38" s="3">
        <f t="shared" si="0"/>
        <v>13</v>
      </c>
      <c r="I38" s="14">
        <v>50</v>
      </c>
      <c r="J38" s="3">
        <v>8</v>
      </c>
      <c r="K38" s="13">
        <f t="shared" si="1"/>
        <v>5</v>
      </c>
      <c r="L38" s="4">
        <f t="shared" si="2"/>
        <v>250</v>
      </c>
      <c r="M38" s="4">
        <f t="shared" si="3"/>
        <v>400</v>
      </c>
    </row>
    <row r="39" spans="1:13" x14ac:dyDescent="0.25">
      <c r="A39" s="3">
        <v>129</v>
      </c>
      <c r="B39" s="15" t="s">
        <v>113</v>
      </c>
      <c r="C39" s="3"/>
      <c r="D39" s="3"/>
      <c r="E39" s="3" t="s">
        <v>144</v>
      </c>
      <c r="F39" s="3">
        <v>36</v>
      </c>
      <c r="G39" s="3">
        <v>0</v>
      </c>
      <c r="H39" s="3">
        <f t="shared" si="0"/>
        <v>36</v>
      </c>
      <c r="I39" s="14">
        <v>123.9</v>
      </c>
      <c r="J39" s="3"/>
      <c r="K39" s="13">
        <f t="shared" si="1"/>
        <v>36</v>
      </c>
      <c r="L39" s="4">
        <f t="shared" si="2"/>
        <v>4460.4000000000005</v>
      </c>
      <c r="M39" s="4">
        <f t="shared" si="3"/>
        <v>0</v>
      </c>
    </row>
    <row r="40" spans="1:13" x14ac:dyDescent="0.25">
      <c r="A40" s="3">
        <v>130</v>
      </c>
      <c r="B40" s="15" t="s">
        <v>112</v>
      </c>
      <c r="C40" s="3"/>
      <c r="D40" s="3"/>
      <c r="E40" s="3" t="s">
        <v>144</v>
      </c>
      <c r="F40" s="3">
        <v>27</v>
      </c>
      <c r="G40" s="3">
        <v>0</v>
      </c>
      <c r="H40" s="3">
        <f t="shared" si="0"/>
        <v>27</v>
      </c>
      <c r="I40" s="14">
        <v>171.1</v>
      </c>
      <c r="J40" s="3"/>
      <c r="K40" s="13">
        <f t="shared" si="1"/>
        <v>27</v>
      </c>
      <c r="L40" s="4">
        <f t="shared" si="2"/>
        <v>4619.7</v>
      </c>
      <c r="M40" s="4">
        <f t="shared" si="3"/>
        <v>0</v>
      </c>
    </row>
    <row r="41" spans="1:13" x14ac:dyDescent="0.25">
      <c r="A41" s="3">
        <v>131</v>
      </c>
      <c r="B41" s="15" t="s">
        <v>111</v>
      </c>
      <c r="C41" s="3"/>
      <c r="D41" s="3"/>
      <c r="E41" s="3" t="s">
        <v>144</v>
      </c>
      <c r="F41" s="3">
        <v>24</v>
      </c>
      <c r="G41" s="3">
        <v>0</v>
      </c>
      <c r="H41" s="3">
        <f t="shared" si="0"/>
        <v>24</v>
      </c>
      <c r="I41" s="14">
        <v>230.1</v>
      </c>
      <c r="J41" s="3"/>
      <c r="K41" s="13">
        <f t="shared" si="1"/>
        <v>24</v>
      </c>
      <c r="L41" s="4">
        <f t="shared" si="2"/>
        <v>5522.4</v>
      </c>
      <c r="M41" s="4">
        <f t="shared" si="3"/>
        <v>0</v>
      </c>
    </row>
    <row r="42" spans="1:13" x14ac:dyDescent="0.25">
      <c r="A42" s="3">
        <v>132</v>
      </c>
      <c r="B42" s="13" t="s">
        <v>21</v>
      </c>
      <c r="C42" s="3"/>
      <c r="D42" s="3"/>
      <c r="E42" s="3" t="s">
        <v>144</v>
      </c>
      <c r="F42" s="3">
        <v>1</v>
      </c>
      <c r="G42" s="3">
        <v>0</v>
      </c>
      <c r="H42" s="3">
        <f t="shared" si="0"/>
        <v>1</v>
      </c>
      <c r="I42" s="14">
        <v>19</v>
      </c>
      <c r="J42" s="3">
        <v>1</v>
      </c>
      <c r="K42" s="13">
        <f t="shared" si="1"/>
        <v>0</v>
      </c>
      <c r="L42" s="4">
        <f t="shared" si="2"/>
        <v>0</v>
      </c>
      <c r="M42" s="4">
        <f t="shared" si="3"/>
        <v>19</v>
      </c>
    </row>
    <row r="43" spans="1:13" x14ac:dyDescent="0.25">
      <c r="A43" s="3">
        <v>133</v>
      </c>
      <c r="B43" s="13" t="s">
        <v>23</v>
      </c>
      <c r="C43" s="3"/>
      <c r="D43" s="3"/>
      <c r="E43" s="3" t="s">
        <v>6</v>
      </c>
      <c r="F43" s="3">
        <v>34</v>
      </c>
      <c r="G43" s="3">
        <v>30</v>
      </c>
      <c r="H43" s="3">
        <f t="shared" si="0"/>
        <v>64</v>
      </c>
      <c r="I43" s="14">
        <v>88.99</v>
      </c>
      <c r="J43" s="3">
        <v>30</v>
      </c>
      <c r="K43" s="13">
        <f t="shared" si="1"/>
        <v>34</v>
      </c>
      <c r="L43" s="4">
        <f t="shared" si="2"/>
        <v>3025.66</v>
      </c>
      <c r="M43" s="4">
        <f t="shared" si="3"/>
        <v>2669.7</v>
      </c>
    </row>
    <row r="44" spans="1:13" x14ac:dyDescent="0.25">
      <c r="A44" s="3">
        <v>134</v>
      </c>
      <c r="B44" s="13" t="s">
        <v>109</v>
      </c>
      <c r="C44" s="3"/>
      <c r="D44" s="3"/>
      <c r="E44" s="3" t="s">
        <v>154</v>
      </c>
      <c r="F44" s="3">
        <v>11</v>
      </c>
      <c r="G44" s="3">
        <v>0</v>
      </c>
      <c r="H44" s="3">
        <f t="shared" si="0"/>
        <v>11</v>
      </c>
      <c r="I44" s="14">
        <v>1200</v>
      </c>
      <c r="J44" s="3"/>
      <c r="K44" s="13">
        <f t="shared" si="1"/>
        <v>11</v>
      </c>
      <c r="L44" s="4">
        <f t="shared" si="2"/>
        <v>13200</v>
      </c>
      <c r="M44" s="4">
        <f t="shared" si="3"/>
        <v>0</v>
      </c>
    </row>
    <row r="45" spans="1:13" x14ac:dyDescent="0.25">
      <c r="A45" s="3">
        <v>135</v>
      </c>
      <c r="B45" s="13" t="s">
        <v>31</v>
      </c>
      <c r="C45" s="3"/>
      <c r="D45" s="3"/>
      <c r="E45" s="3" t="s">
        <v>144</v>
      </c>
      <c r="F45" s="3">
        <v>9</v>
      </c>
      <c r="G45" s="3">
        <v>0</v>
      </c>
      <c r="H45" s="3">
        <f t="shared" si="0"/>
        <v>9</v>
      </c>
      <c r="I45" s="14">
        <v>53</v>
      </c>
      <c r="J45" s="3">
        <v>3</v>
      </c>
      <c r="K45" s="13">
        <f t="shared" si="1"/>
        <v>6</v>
      </c>
      <c r="L45" s="4">
        <f t="shared" si="2"/>
        <v>318</v>
      </c>
      <c r="M45" s="4">
        <f t="shared" si="3"/>
        <v>159</v>
      </c>
    </row>
    <row r="46" spans="1:13" x14ac:dyDescent="0.25">
      <c r="A46" s="3">
        <v>136</v>
      </c>
      <c r="B46" s="13" t="s">
        <v>126</v>
      </c>
      <c r="C46" s="3"/>
      <c r="D46" s="3"/>
      <c r="E46" s="3" t="s">
        <v>10</v>
      </c>
      <c r="F46" s="3">
        <v>3</v>
      </c>
      <c r="G46" s="3">
        <v>0</v>
      </c>
      <c r="H46" s="3">
        <f t="shared" si="0"/>
        <v>3</v>
      </c>
      <c r="I46" s="14">
        <v>629</v>
      </c>
      <c r="J46" s="3">
        <v>2</v>
      </c>
      <c r="K46" s="13">
        <f t="shared" si="1"/>
        <v>1</v>
      </c>
      <c r="L46" s="4">
        <f t="shared" si="2"/>
        <v>629</v>
      </c>
      <c r="M46" s="4">
        <f t="shared" si="3"/>
        <v>1258</v>
      </c>
    </row>
    <row r="47" spans="1:13" x14ac:dyDescent="0.25">
      <c r="A47" s="3">
        <v>137</v>
      </c>
      <c r="B47" s="13" t="s">
        <v>39</v>
      </c>
      <c r="C47" s="3"/>
      <c r="D47" s="3"/>
      <c r="E47" s="3" t="s">
        <v>144</v>
      </c>
      <c r="F47" s="3">
        <v>10</v>
      </c>
      <c r="G47" s="3">
        <v>0</v>
      </c>
      <c r="H47" s="3">
        <f t="shared" si="0"/>
        <v>10</v>
      </c>
      <c r="I47" s="14">
        <v>133</v>
      </c>
      <c r="J47" s="3"/>
      <c r="K47" s="13">
        <f t="shared" si="1"/>
        <v>10</v>
      </c>
      <c r="L47" s="4">
        <f t="shared" si="2"/>
        <v>1330</v>
      </c>
      <c r="M47" s="4">
        <f t="shared" si="3"/>
        <v>0</v>
      </c>
    </row>
    <row r="48" spans="1:13" x14ac:dyDescent="0.25">
      <c r="A48" s="3">
        <v>138</v>
      </c>
      <c r="B48" s="13" t="s">
        <v>176</v>
      </c>
      <c r="C48" s="3"/>
      <c r="D48" s="3"/>
      <c r="E48" s="3" t="s">
        <v>144</v>
      </c>
      <c r="F48" s="3">
        <v>652</v>
      </c>
      <c r="G48" s="3">
        <v>0</v>
      </c>
      <c r="H48" s="3">
        <f>F48+G48</f>
        <v>652</v>
      </c>
      <c r="I48" s="14">
        <v>2.33</v>
      </c>
      <c r="J48" s="3">
        <v>636</v>
      </c>
      <c r="K48" s="13">
        <f t="shared" si="1"/>
        <v>16</v>
      </c>
      <c r="L48" s="4">
        <f t="shared" si="2"/>
        <v>37.28</v>
      </c>
      <c r="M48" s="4">
        <f t="shared" si="3"/>
        <v>1481.88</v>
      </c>
    </row>
    <row r="49" spans="1:13" x14ac:dyDescent="0.25">
      <c r="A49" s="3">
        <v>139</v>
      </c>
      <c r="B49" s="13" t="s">
        <v>170</v>
      </c>
      <c r="C49" s="3"/>
      <c r="D49" s="3"/>
      <c r="E49" s="3" t="s">
        <v>144</v>
      </c>
      <c r="F49" s="3">
        <v>417</v>
      </c>
      <c r="G49" s="3">
        <v>0</v>
      </c>
      <c r="H49" s="3">
        <f t="shared" si="0"/>
        <v>417</v>
      </c>
      <c r="I49" s="14">
        <v>4.95</v>
      </c>
      <c r="J49" s="3">
        <v>121</v>
      </c>
      <c r="K49" s="13">
        <f t="shared" si="1"/>
        <v>296</v>
      </c>
      <c r="L49" s="4">
        <f t="shared" si="2"/>
        <v>1465.2</v>
      </c>
      <c r="M49" s="4">
        <f t="shared" si="3"/>
        <v>598.95000000000005</v>
      </c>
    </row>
    <row r="50" spans="1:13" x14ac:dyDescent="0.25">
      <c r="A50" s="3">
        <v>140</v>
      </c>
      <c r="B50" s="13" t="s">
        <v>272</v>
      </c>
      <c r="C50" s="3"/>
      <c r="D50" s="3"/>
      <c r="E50" s="3" t="s">
        <v>145</v>
      </c>
      <c r="F50" s="3">
        <v>39</v>
      </c>
      <c r="G50" s="3">
        <v>0</v>
      </c>
      <c r="H50" s="3">
        <f t="shared" si="0"/>
        <v>39</v>
      </c>
      <c r="I50" s="14">
        <v>72</v>
      </c>
      <c r="J50" s="3">
        <v>6</v>
      </c>
      <c r="K50" s="13">
        <f t="shared" si="1"/>
        <v>33</v>
      </c>
      <c r="L50" s="4">
        <f t="shared" si="2"/>
        <v>2376</v>
      </c>
      <c r="M50" s="4">
        <f t="shared" si="3"/>
        <v>432</v>
      </c>
    </row>
    <row r="51" spans="1:13" x14ac:dyDescent="0.25">
      <c r="A51" s="3">
        <v>141</v>
      </c>
      <c r="B51" s="13" t="s">
        <v>125</v>
      </c>
      <c r="C51" s="3"/>
      <c r="D51" s="3"/>
      <c r="E51" s="3" t="s">
        <v>145</v>
      </c>
      <c r="F51" s="3">
        <v>33</v>
      </c>
      <c r="G51" s="3">
        <v>0</v>
      </c>
      <c r="H51" s="3">
        <f t="shared" si="0"/>
        <v>33</v>
      </c>
      <c r="I51" s="14">
        <v>36.58</v>
      </c>
      <c r="J51" s="3"/>
      <c r="K51" s="13">
        <f t="shared" si="1"/>
        <v>33</v>
      </c>
      <c r="L51" s="4">
        <f t="shared" si="2"/>
        <v>1207.1399999999999</v>
      </c>
      <c r="M51" s="4">
        <f t="shared" si="3"/>
        <v>0</v>
      </c>
    </row>
    <row r="52" spans="1:13" x14ac:dyDescent="0.25">
      <c r="A52" s="3">
        <v>142</v>
      </c>
      <c r="B52" s="13" t="s">
        <v>185</v>
      </c>
      <c r="C52" s="3"/>
      <c r="D52" s="3"/>
      <c r="E52" s="3" t="s">
        <v>145</v>
      </c>
      <c r="F52" s="3">
        <v>27</v>
      </c>
      <c r="G52" s="3">
        <v>0</v>
      </c>
      <c r="H52" s="3">
        <f t="shared" si="0"/>
        <v>27</v>
      </c>
      <c r="I52" s="14">
        <v>20</v>
      </c>
      <c r="J52" s="3"/>
      <c r="K52" s="13">
        <f t="shared" si="1"/>
        <v>27</v>
      </c>
      <c r="L52" s="4">
        <f t="shared" si="2"/>
        <v>540</v>
      </c>
      <c r="M52" s="4">
        <f t="shared" si="3"/>
        <v>0</v>
      </c>
    </row>
    <row r="53" spans="1:13" x14ac:dyDescent="0.25">
      <c r="A53" s="3">
        <v>143</v>
      </c>
      <c r="B53" s="13" t="s">
        <v>124</v>
      </c>
      <c r="C53" s="3"/>
      <c r="D53" s="3"/>
      <c r="E53" s="3" t="s">
        <v>145</v>
      </c>
      <c r="F53" s="3">
        <v>37</v>
      </c>
      <c r="G53" s="3">
        <v>0</v>
      </c>
      <c r="H53" s="3">
        <f t="shared" si="0"/>
        <v>37</v>
      </c>
      <c r="I53" s="14">
        <v>26</v>
      </c>
      <c r="J53" s="3"/>
      <c r="K53" s="13">
        <f t="shared" si="1"/>
        <v>37</v>
      </c>
      <c r="L53" s="4">
        <f t="shared" si="2"/>
        <v>962</v>
      </c>
      <c r="M53" s="4">
        <f t="shared" si="3"/>
        <v>0</v>
      </c>
    </row>
    <row r="54" spans="1:13" x14ac:dyDescent="0.25">
      <c r="A54" s="3">
        <v>144</v>
      </c>
      <c r="B54" s="13" t="s">
        <v>248</v>
      </c>
      <c r="C54" s="3"/>
      <c r="D54" s="3"/>
      <c r="E54" s="3" t="s">
        <v>145</v>
      </c>
      <c r="F54" s="3">
        <v>44</v>
      </c>
      <c r="G54" s="3">
        <v>0</v>
      </c>
      <c r="H54" s="3">
        <f t="shared" si="0"/>
        <v>44</v>
      </c>
      <c r="I54" s="14">
        <v>1080</v>
      </c>
      <c r="J54" s="3">
        <v>14</v>
      </c>
      <c r="K54" s="13">
        <f t="shared" si="1"/>
        <v>30</v>
      </c>
      <c r="L54" s="4">
        <f t="shared" si="2"/>
        <v>32400</v>
      </c>
      <c r="M54" s="4">
        <f t="shared" si="3"/>
        <v>15120</v>
      </c>
    </row>
    <row r="55" spans="1:13" x14ac:dyDescent="0.25">
      <c r="A55" s="3">
        <v>145</v>
      </c>
      <c r="B55" s="13" t="s">
        <v>244</v>
      </c>
      <c r="C55" s="3"/>
      <c r="D55" s="3"/>
      <c r="E55" s="3" t="s">
        <v>145</v>
      </c>
      <c r="F55" s="3">
        <v>11</v>
      </c>
      <c r="G55" s="3">
        <v>0</v>
      </c>
      <c r="H55" s="3">
        <f t="shared" si="0"/>
        <v>11</v>
      </c>
      <c r="I55" s="14">
        <v>616</v>
      </c>
      <c r="J55" s="3">
        <v>4</v>
      </c>
      <c r="K55" s="13">
        <f t="shared" si="1"/>
        <v>7</v>
      </c>
      <c r="L55" s="4">
        <f t="shared" si="2"/>
        <v>4312</v>
      </c>
      <c r="M55" s="4">
        <f t="shared" si="3"/>
        <v>2464</v>
      </c>
    </row>
    <row r="56" spans="1:13" x14ac:dyDescent="0.25">
      <c r="A56" s="3">
        <v>146</v>
      </c>
      <c r="B56" s="13" t="s">
        <v>245</v>
      </c>
      <c r="C56" s="3"/>
      <c r="D56" s="3"/>
      <c r="E56" s="3" t="s">
        <v>145</v>
      </c>
      <c r="F56" s="3">
        <v>7</v>
      </c>
      <c r="G56" s="3">
        <v>0</v>
      </c>
      <c r="H56" s="3">
        <f t="shared" si="0"/>
        <v>7</v>
      </c>
      <c r="I56" s="14">
        <v>240</v>
      </c>
      <c r="J56" s="3">
        <v>3</v>
      </c>
      <c r="K56" s="13">
        <f t="shared" si="1"/>
        <v>4</v>
      </c>
      <c r="L56" s="4">
        <f t="shared" si="2"/>
        <v>960</v>
      </c>
      <c r="M56" s="4">
        <f t="shared" si="3"/>
        <v>720</v>
      </c>
    </row>
    <row r="57" spans="1:13" x14ac:dyDescent="0.25">
      <c r="A57" s="3">
        <v>147</v>
      </c>
      <c r="B57" s="13" t="s">
        <v>243</v>
      </c>
      <c r="C57" s="3"/>
      <c r="D57" s="3"/>
      <c r="E57" s="3" t="s">
        <v>144</v>
      </c>
      <c r="F57" s="3">
        <v>10</v>
      </c>
      <c r="G57" s="3">
        <v>0</v>
      </c>
      <c r="H57" s="3">
        <f t="shared" si="0"/>
        <v>10</v>
      </c>
      <c r="I57" s="14">
        <v>1030.0999999999999</v>
      </c>
      <c r="J57" s="3">
        <v>1</v>
      </c>
      <c r="K57" s="13">
        <f t="shared" si="1"/>
        <v>9</v>
      </c>
      <c r="L57" s="4">
        <f t="shared" si="2"/>
        <v>9270.9</v>
      </c>
      <c r="M57" s="4">
        <f t="shared" si="3"/>
        <v>1030.0999999999999</v>
      </c>
    </row>
    <row r="58" spans="1:13" x14ac:dyDescent="0.25">
      <c r="A58" s="3">
        <v>148</v>
      </c>
      <c r="B58" s="13" t="s">
        <v>247</v>
      </c>
      <c r="C58" s="3"/>
      <c r="D58" s="3"/>
      <c r="E58" s="3" t="s">
        <v>145</v>
      </c>
      <c r="F58" s="3">
        <v>24</v>
      </c>
      <c r="G58" s="3">
        <v>0</v>
      </c>
      <c r="H58" s="3">
        <f t="shared" si="0"/>
        <v>24</v>
      </c>
      <c r="I58" s="14">
        <v>450.36</v>
      </c>
      <c r="J58" s="3">
        <v>6</v>
      </c>
      <c r="K58" s="13">
        <f t="shared" si="1"/>
        <v>18</v>
      </c>
      <c r="L58" s="4">
        <f t="shared" si="2"/>
        <v>8106.4800000000005</v>
      </c>
      <c r="M58" s="4">
        <f t="shared" si="3"/>
        <v>2702.16</v>
      </c>
    </row>
    <row r="59" spans="1:13" x14ac:dyDescent="0.25">
      <c r="A59" s="3">
        <v>149</v>
      </c>
      <c r="B59" s="13" t="s">
        <v>235</v>
      </c>
      <c r="C59" s="3"/>
      <c r="D59" s="3"/>
      <c r="E59" s="3" t="s">
        <v>6</v>
      </c>
      <c r="F59" s="3">
        <v>0</v>
      </c>
      <c r="G59" s="3">
        <v>6</v>
      </c>
      <c r="H59" s="3">
        <f t="shared" si="0"/>
        <v>6</v>
      </c>
      <c r="I59" s="14">
        <v>171.1</v>
      </c>
      <c r="J59" s="3"/>
      <c r="K59" s="13">
        <f t="shared" si="1"/>
        <v>6</v>
      </c>
      <c r="L59" s="4">
        <f t="shared" si="2"/>
        <v>1026.5999999999999</v>
      </c>
      <c r="M59" s="4">
        <f t="shared" si="3"/>
        <v>0</v>
      </c>
    </row>
    <row r="60" spans="1:13" x14ac:dyDescent="0.25">
      <c r="A60" s="3">
        <v>150</v>
      </c>
      <c r="B60" s="13" t="s">
        <v>42</v>
      </c>
      <c r="C60" s="3"/>
      <c r="D60" s="3"/>
      <c r="E60" s="3" t="s">
        <v>10</v>
      </c>
      <c r="F60" s="3">
        <v>9</v>
      </c>
      <c r="G60" s="3">
        <v>0</v>
      </c>
      <c r="H60" s="3">
        <f t="shared" si="0"/>
        <v>9</v>
      </c>
      <c r="I60" s="14">
        <v>141.6</v>
      </c>
      <c r="J60" s="3"/>
      <c r="K60" s="13">
        <f t="shared" si="1"/>
        <v>9</v>
      </c>
      <c r="L60" s="4">
        <f t="shared" si="2"/>
        <v>1274.3999999999999</v>
      </c>
      <c r="M60" s="4">
        <f t="shared" si="3"/>
        <v>0</v>
      </c>
    </row>
    <row r="61" spans="1:13" x14ac:dyDescent="0.25">
      <c r="A61" s="3">
        <v>151</v>
      </c>
      <c r="B61" s="13" t="s">
        <v>234</v>
      </c>
      <c r="C61" s="3"/>
      <c r="D61" s="3"/>
      <c r="E61" s="3" t="s">
        <v>6</v>
      </c>
      <c r="F61" s="3">
        <v>3</v>
      </c>
      <c r="G61" s="3">
        <v>0</v>
      </c>
      <c r="H61" s="3">
        <f t="shared" si="0"/>
        <v>3</v>
      </c>
      <c r="I61" s="14">
        <v>165.25</v>
      </c>
      <c r="J61" s="3">
        <v>1</v>
      </c>
      <c r="K61" s="13">
        <f t="shared" si="1"/>
        <v>2</v>
      </c>
      <c r="L61" s="4">
        <f t="shared" si="2"/>
        <v>330.5</v>
      </c>
      <c r="M61" s="4">
        <f t="shared" si="3"/>
        <v>165.25</v>
      </c>
    </row>
    <row r="62" spans="1:13" x14ac:dyDescent="0.25">
      <c r="A62" s="3">
        <v>152</v>
      </c>
      <c r="B62" s="13" t="s">
        <v>81</v>
      </c>
      <c r="C62" s="3"/>
      <c r="D62" s="3"/>
      <c r="E62" s="3" t="s">
        <v>10</v>
      </c>
      <c r="F62" s="3">
        <v>13</v>
      </c>
      <c r="G62" s="3">
        <v>0</v>
      </c>
      <c r="H62" s="3">
        <f t="shared" si="0"/>
        <v>13</v>
      </c>
      <c r="I62" s="14">
        <v>45</v>
      </c>
      <c r="J62" s="3">
        <v>9</v>
      </c>
      <c r="K62" s="13">
        <f t="shared" si="1"/>
        <v>4</v>
      </c>
      <c r="L62" s="4">
        <f t="shared" si="2"/>
        <v>180</v>
      </c>
      <c r="M62" s="4">
        <f t="shared" si="3"/>
        <v>405</v>
      </c>
    </row>
    <row r="63" spans="1:13" x14ac:dyDescent="0.25">
      <c r="A63" s="3">
        <v>153</v>
      </c>
      <c r="B63" s="13" t="s">
        <v>60</v>
      </c>
      <c r="C63" s="3"/>
      <c r="D63" s="3"/>
      <c r="E63" s="3" t="s">
        <v>10</v>
      </c>
      <c r="F63" s="3">
        <v>0</v>
      </c>
      <c r="G63" s="3">
        <v>6</v>
      </c>
      <c r="H63" s="3">
        <f t="shared" si="0"/>
        <v>6</v>
      </c>
      <c r="I63" s="14">
        <v>320</v>
      </c>
      <c r="J63" s="3">
        <v>1</v>
      </c>
      <c r="K63" s="13">
        <f t="shared" si="1"/>
        <v>5</v>
      </c>
      <c r="L63" s="4">
        <f t="shared" si="2"/>
        <v>1600</v>
      </c>
      <c r="M63" s="4">
        <f t="shared" si="3"/>
        <v>320</v>
      </c>
    </row>
    <row r="64" spans="1:13" x14ac:dyDescent="0.25">
      <c r="A64" s="3">
        <v>154</v>
      </c>
      <c r="B64" s="13" t="s">
        <v>179</v>
      </c>
      <c r="C64" s="3"/>
      <c r="D64" s="3"/>
      <c r="E64" s="3" t="s">
        <v>144</v>
      </c>
      <c r="F64" s="3">
        <v>12</v>
      </c>
      <c r="G64" s="3">
        <v>0</v>
      </c>
      <c r="H64" s="3">
        <f t="shared" si="0"/>
        <v>12</v>
      </c>
      <c r="I64" s="14">
        <v>666.36</v>
      </c>
      <c r="J64" s="3"/>
      <c r="K64" s="13">
        <f t="shared" si="1"/>
        <v>12</v>
      </c>
      <c r="L64" s="4">
        <f t="shared" si="2"/>
        <v>7996.32</v>
      </c>
      <c r="M64" s="4">
        <f t="shared" si="3"/>
        <v>0</v>
      </c>
    </row>
    <row r="65" spans="1:13" x14ac:dyDescent="0.25">
      <c r="A65" s="3">
        <v>155</v>
      </c>
      <c r="B65" s="13" t="s">
        <v>139</v>
      </c>
      <c r="C65" s="8"/>
      <c r="D65" s="3"/>
      <c r="E65" s="3" t="s">
        <v>154</v>
      </c>
      <c r="F65" s="3">
        <v>10</v>
      </c>
      <c r="G65" s="3">
        <v>0</v>
      </c>
      <c r="H65" s="3">
        <f t="shared" si="0"/>
        <v>10</v>
      </c>
      <c r="I65" s="14">
        <v>1298</v>
      </c>
      <c r="J65" s="3">
        <v>1</v>
      </c>
      <c r="K65" s="13">
        <f t="shared" si="1"/>
        <v>9</v>
      </c>
      <c r="L65" s="4">
        <f t="shared" si="2"/>
        <v>11682</v>
      </c>
      <c r="M65" s="4">
        <f t="shared" si="3"/>
        <v>1298</v>
      </c>
    </row>
    <row r="66" spans="1:13" x14ac:dyDescent="0.25">
      <c r="A66" s="3">
        <v>156</v>
      </c>
      <c r="B66" s="13" t="s">
        <v>70</v>
      </c>
      <c r="C66" s="8"/>
      <c r="D66" s="3"/>
      <c r="E66" s="3" t="s">
        <v>26</v>
      </c>
      <c r="F66" s="3">
        <v>7</v>
      </c>
      <c r="G66" s="3">
        <v>0</v>
      </c>
      <c r="H66" s="3">
        <f t="shared" si="0"/>
        <v>7</v>
      </c>
      <c r="I66" s="14">
        <v>826</v>
      </c>
      <c r="J66" s="3"/>
      <c r="K66" s="13">
        <f t="shared" si="1"/>
        <v>7</v>
      </c>
      <c r="L66" s="4">
        <f t="shared" si="2"/>
        <v>5782</v>
      </c>
      <c r="M66" s="4">
        <f t="shared" si="3"/>
        <v>0</v>
      </c>
    </row>
    <row r="67" spans="1:13" x14ac:dyDescent="0.25">
      <c r="A67" s="3">
        <v>157</v>
      </c>
      <c r="B67" s="13" t="s">
        <v>67</v>
      </c>
      <c r="C67" s="8"/>
      <c r="D67" s="3"/>
      <c r="E67" s="3" t="s">
        <v>26</v>
      </c>
      <c r="F67" s="3">
        <v>5</v>
      </c>
      <c r="G67" s="3">
        <v>0</v>
      </c>
      <c r="H67" s="3">
        <f t="shared" si="0"/>
        <v>5</v>
      </c>
      <c r="I67" s="14">
        <v>165</v>
      </c>
      <c r="J67" s="3"/>
      <c r="K67" s="13">
        <f t="shared" si="1"/>
        <v>5</v>
      </c>
      <c r="L67" s="4">
        <f t="shared" si="2"/>
        <v>825</v>
      </c>
      <c r="M67" s="4">
        <f t="shared" si="3"/>
        <v>0</v>
      </c>
    </row>
    <row r="68" spans="1:13" x14ac:dyDescent="0.25">
      <c r="A68" s="3">
        <v>158</v>
      </c>
      <c r="B68" s="13" t="s">
        <v>143</v>
      </c>
      <c r="C68" s="8"/>
      <c r="D68" s="3"/>
      <c r="E68" s="3" t="s">
        <v>154</v>
      </c>
      <c r="F68" s="3">
        <v>3</v>
      </c>
      <c r="G68" s="3">
        <v>0</v>
      </c>
      <c r="H68" s="3">
        <f t="shared" si="0"/>
        <v>3</v>
      </c>
      <c r="I68" s="14">
        <v>994</v>
      </c>
      <c r="J68" s="3"/>
      <c r="K68" s="15">
        <f t="shared" si="1"/>
        <v>3</v>
      </c>
      <c r="L68" s="4">
        <f t="shared" si="2"/>
        <v>2982</v>
      </c>
      <c r="M68" s="4">
        <f t="shared" si="3"/>
        <v>0</v>
      </c>
    </row>
    <row r="69" spans="1:13" x14ac:dyDescent="0.25">
      <c r="A69" s="3">
        <v>159</v>
      </c>
      <c r="B69" s="13" t="s">
        <v>64</v>
      </c>
      <c r="C69" s="8"/>
      <c r="D69" s="3"/>
      <c r="E69" s="3" t="s">
        <v>26</v>
      </c>
      <c r="F69" s="3">
        <v>2</v>
      </c>
      <c r="G69" s="3">
        <v>0</v>
      </c>
      <c r="H69" s="3">
        <f t="shared" si="0"/>
        <v>2</v>
      </c>
      <c r="I69" s="14">
        <v>1475</v>
      </c>
      <c r="J69" s="3"/>
      <c r="K69" s="13">
        <f t="shared" si="1"/>
        <v>2</v>
      </c>
      <c r="L69" s="4">
        <f t="shared" si="2"/>
        <v>2950</v>
      </c>
      <c r="M69" s="4">
        <f t="shared" si="3"/>
        <v>0</v>
      </c>
    </row>
    <row r="70" spans="1:13" x14ac:dyDescent="0.25">
      <c r="A70" s="3">
        <v>160</v>
      </c>
      <c r="B70" s="13" t="s">
        <v>142</v>
      </c>
      <c r="C70" s="8"/>
      <c r="D70" s="3"/>
      <c r="E70" s="3" t="s">
        <v>154</v>
      </c>
      <c r="F70" s="3">
        <v>30</v>
      </c>
      <c r="G70" s="3">
        <v>0</v>
      </c>
      <c r="H70" s="3">
        <f t="shared" si="0"/>
        <v>30</v>
      </c>
      <c r="I70" s="14">
        <v>994</v>
      </c>
      <c r="J70" s="3">
        <v>13</v>
      </c>
      <c r="K70" s="13">
        <f t="shared" si="1"/>
        <v>17</v>
      </c>
      <c r="L70" s="4">
        <f t="shared" si="2"/>
        <v>16898</v>
      </c>
      <c r="M70" s="4">
        <f t="shared" si="3"/>
        <v>12922</v>
      </c>
    </row>
    <row r="71" spans="1:13" x14ac:dyDescent="0.25">
      <c r="A71" s="3">
        <v>161</v>
      </c>
      <c r="B71" s="29" t="s">
        <v>250</v>
      </c>
      <c r="C71" s="30"/>
      <c r="D71" s="3"/>
      <c r="E71" s="3" t="s">
        <v>154</v>
      </c>
      <c r="F71" s="3">
        <v>24</v>
      </c>
      <c r="G71" s="3">
        <v>0</v>
      </c>
      <c r="H71" s="3">
        <f t="shared" si="0"/>
        <v>24</v>
      </c>
      <c r="I71" s="14">
        <v>800</v>
      </c>
      <c r="J71" s="3">
        <v>6</v>
      </c>
      <c r="K71" s="13">
        <f t="shared" si="1"/>
        <v>18</v>
      </c>
      <c r="L71" s="4">
        <f t="shared" si="2"/>
        <v>14400</v>
      </c>
      <c r="M71" s="4">
        <f t="shared" si="3"/>
        <v>4800</v>
      </c>
    </row>
    <row r="72" spans="1:13" x14ac:dyDescent="0.25">
      <c r="A72" s="3">
        <v>162</v>
      </c>
      <c r="B72" s="13" t="s">
        <v>280</v>
      </c>
      <c r="C72" s="8"/>
      <c r="D72" s="3"/>
      <c r="E72" s="3" t="s">
        <v>154</v>
      </c>
      <c r="F72" s="3">
        <v>32</v>
      </c>
      <c r="G72" s="3">
        <v>0</v>
      </c>
      <c r="H72" s="3">
        <f t="shared" si="0"/>
        <v>32</v>
      </c>
      <c r="I72" s="14">
        <v>994</v>
      </c>
      <c r="J72" s="3">
        <v>0</v>
      </c>
      <c r="K72" s="13">
        <f t="shared" si="1"/>
        <v>32</v>
      </c>
      <c r="L72" s="4">
        <f t="shared" si="2"/>
        <v>31808</v>
      </c>
      <c r="M72" s="4">
        <f t="shared" si="3"/>
        <v>0</v>
      </c>
    </row>
    <row r="73" spans="1:13" x14ac:dyDescent="0.25">
      <c r="A73" s="3">
        <v>163</v>
      </c>
      <c r="B73" s="13" t="s">
        <v>236</v>
      </c>
      <c r="C73" s="8"/>
      <c r="D73" s="3"/>
      <c r="E73" s="3" t="s">
        <v>154</v>
      </c>
      <c r="F73" s="3">
        <v>20</v>
      </c>
      <c r="G73" s="3">
        <v>0</v>
      </c>
      <c r="H73" s="3">
        <f t="shared" si="0"/>
        <v>20</v>
      </c>
      <c r="I73" s="14">
        <v>994</v>
      </c>
      <c r="J73" s="3">
        <v>3</v>
      </c>
      <c r="K73" s="15">
        <f t="shared" si="1"/>
        <v>17</v>
      </c>
      <c r="L73" s="4">
        <f t="shared" si="2"/>
        <v>16898</v>
      </c>
      <c r="M73" s="4">
        <f t="shared" si="3"/>
        <v>2982</v>
      </c>
    </row>
    <row r="74" spans="1:13" x14ac:dyDescent="0.25">
      <c r="A74" s="3">
        <v>164</v>
      </c>
      <c r="B74" s="13" t="s">
        <v>133</v>
      </c>
      <c r="C74" s="8"/>
      <c r="D74" s="3"/>
      <c r="E74" s="3" t="s">
        <v>154</v>
      </c>
      <c r="F74" s="3">
        <v>8</v>
      </c>
      <c r="G74" s="3">
        <v>0</v>
      </c>
      <c r="H74" s="3">
        <f t="shared" si="0"/>
        <v>8</v>
      </c>
      <c r="I74" s="14">
        <v>1298</v>
      </c>
      <c r="J74" s="3"/>
      <c r="K74" s="13">
        <f t="shared" si="1"/>
        <v>8</v>
      </c>
      <c r="L74" s="4">
        <f t="shared" si="2"/>
        <v>10384</v>
      </c>
      <c r="M74" s="4">
        <f t="shared" si="3"/>
        <v>0</v>
      </c>
    </row>
    <row r="75" spans="1:13" x14ac:dyDescent="0.25">
      <c r="A75" s="3">
        <v>165</v>
      </c>
      <c r="B75" s="13" t="s">
        <v>27</v>
      </c>
      <c r="C75" s="8"/>
      <c r="D75" s="3"/>
      <c r="E75" s="3" t="s">
        <v>154</v>
      </c>
      <c r="F75" s="3">
        <v>7</v>
      </c>
      <c r="G75" s="3">
        <v>0</v>
      </c>
      <c r="H75" s="3">
        <f t="shared" si="0"/>
        <v>7</v>
      </c>
      <c r="I75" s="14">
        <v>294</v>
      </c>
      <c r="J75" s="3">
        <v>1</v>
      </c>
      <c r="K75" s="13">
        <f t="shared" si="1"/>
        <v>6</v>
      </c>
      <c r="L75" s="4">
        <f t="shared" si="2"/>
        <v>1764</v>
      </c>
      <c r="M75" s="4">
        <f t="shared" si="3"/>
        <v>294</v>
      </c>
    </row>
    <row r="76" spans="1:13" x14ac:dyDescent="0.25">
      <c r="A76" s="3">
        <v>166</v>
      </c>
      <c r="B76" s="13" t="s">
        <v>204</v>
      </c>
      <c r="C76" s="8"/>
      <c r="D76" s="3"/>
      <c r="E76" s="3" t="s">
        <v>154</v>
      </c>
      <c r="F76" s="3">
        <v>13</v>
      </c>
      <c r="G76" s="3">
        <v>0</v>
      </c>
      <c r="H76" s="3">
        <f t="shared" ref="H76:H138" si="4">F76+G76</f>
        <v>13</v>
      </c>
      <c r="I76" s="14">
        <v>185</v>
      </c>
      <c r="J76" s="3"/>
      <c r="K76" s="13">
        <f t="shared" ref="K76:K138" si="5">H76-J76</f>
        <v>13</v>
      </c>
      <c r="L76" s="4">
        <f t="shared" ref="L76:L138" si="6">I76*K76</f>
        <v>2405</v>
      </c>
      <c r="M76" s="4">
        <f t="shared" ref="M76:M138" si="7">I76*J76</f>
        <v>0</v>
      </c>
    </row>
    <row r="77" spans="1:13" x14ac:dyDescent="0.25">
      <c r="A77" s="3">
        <v>167</v>
      </c>
      <c r="B77" s="13" t="s">
        <v>55</v>
      </c>
      <c r="C77" s="8"/>
      <c r="D77" s="3"/>
      <c r="E77" s="3" t="s">
        <v>154</v>
      </c>
      <c r="F77" s="3">
        <v>46</v>
      </c>
      <c r="G77" s="3">
        <v>0</v>
      </c>
      <c r="H77" s="3">
        <f t="shared" si="4"/>
        <v>46</v>
      </c>
      <c r="I77" s="14">
        <v>195</v>
      </c>
      <c r="J77" s="3"/>
      <c r="K77" s="13">
        <f t="shared" si="5"/>
        <v>46</v>
      </c>
      <c r="L77" s="4">
        <f t="shared" si="6"/>
        <v>8970</v>
      </c>
      <c r="M77" s="4">
        <f t="shared" si="7"/>
        <v>0</v>
      </c>
    </row>
    <row r="78" spans="1:13" x14ac:dyDescent="0.25">
      <c r="A78" s="3">
        <v>168</v>
      </c>
      <c r="B78" s="13" t="s">
        <v>237</v>
      </c>
      <c r="C78" s="8"/>
      <c r="D78" s="3"/>
      <c r="E78" s="3" t="s">
        <v>154</v>
      </c>
      <c r="F78" s="3">
        <v>17</v>
      </c>
      <c r="G78" s="3">
        <v>0</v>
      </c>
      <c r="H78" s="3">
        <f t="shared" si="4"/>
        <v>17</v>
      </c>
      <c r="I78" s="14">
        <v>1298</v>
      </c>
      <c r="J78" s="3"/>
      <c r="K78" s="13">
        <f t="shared" si="5"/>
        <v>17</v>
      </c>
      <c r="L78" s="4">
        <f t="shared" si="6"/>
        <v>22066</v>
      </c>
      <c r="M78" s="4">
        <f t="shared" si="7"/>
        <v>0</v>
      </c>
    </row>
    <row r="79" spans="1:13" x14ac:dyDescent="0.25">
      <c r="A79" s="3">
        <v>169</v>
      </c>
      <c r="B79" s="13" t="s">
        <v>183</v>
      </c>
      <c r="C79" s="8"/>
      <c r="D79" s="3"/>
      <c r="E79" s="3" t="s">
        <v>154</v>
      </c>
      <c r="F79" s="3">
        <v>11</v>
      </c>
      <c r="G79" s="3">
        <v>0</v>
      </c>
      <c r="H79" s="3">
        <f t="shared" si="4"/>
        <v>11</v>
      </c>
      <c r="I79" s="14">
        <v>826</v>
      </c>
      <c r="J79" s="3"/>
      <c r="K79" s="13">
        <f t="shared" si="5"/>
        <v>11</v>
      </c>
      <c r="L79" s="4">
        <f t="shared" si="6"/>
        <v>9086</v>
      </c>
      <c r="M79" s="4">
        <f t="shared" si="7"/>
        <v>0</v>
      </c>
    </row>
    <row r="80" spans="1:13" x14ac:dyDescent="0.25">
      <c r="A80" s="3">
        <v>170</v>
      </c>
      <c r="B80" s="29" t="s">
        <v>281</v>
      </c>
      <c r="C80" s="30"/>
      <c r="D80" s="3"/>
      <c r="E80" s="3" t="s">
        <v>154</v>
      </c>
      <c r="F80" s="3">
        <v>5</v>
      </c>
      <c r="G80" s="3">
        <v>0</v>
      </c>
      <c r="H80" s="3">
        <f t="shared" si="4"/>
        <v>5</v>
      </c>
      <c r="I80" s="14">
        <v>350</v>
      </c>
      <c r="J80" s="3">
        <v>2</v>
      </c>
      <c r="K80" s="13">
        <f t="shared" si="5"/>
        <v>3</v>
      </c>
      <c r="L80" s="4">
        <f t="shared" si="6"/>
        <v>1050</v>
      </c>
      <c r="M80" s="4">
        <f t="shared" si="7"/>
        <v>700</v>
      </c>
    </row>
    <row r="81" spans="1:13" x14ac:dyDescent="0.25">
      <c r="A81" s="3">
        <v>171</v>
      </c>
      <c r="B81" s="13" t="s">
        <v>254</v>
      </c>
      <c r="C81" s="8"/>
      <c r="D81" s="3"/>
      <c r="E81" s="3" t="s">
        <v>26</v>
      </c>
      <c r="F81" s="3">
        <v>2</v>
      </c>
      <c r="G81" s="3">
        <v>0</v>
      </c>
      <c r="H81" s="3">
        <f t="shared" si="4"/>
        <v>2</v>
      </c>
      <c r="I81" s="14">
        <v>826</v>
      </c>
      <c r="J81" s="3"/>
      <c r="K81" s="13">
        <f t="shared" si="5"/>
        <v>2</v>
      </c>
      <c r="L81" s="4">
        <f t="shared" si="6"/>
        <v>1652</v>
      </c>
      <c r="M81" s="4">
        <f t="shared" si="7"/>
        <v>0</v>
      </c>
    </row>
    <row r="82" spans="1:13" x14ac:dyDescent="0.25">
      <c r="A82" s="3">
        <v>172</v>
      </c>
      <c r="B82" s="13" t="s">
        <v>253</v>
      </c>
      <c r="C82" s="8"/>
      <c r="D82" s="3"/>
      <c r="E82" s="3" t="s">
        <v>26</v>
      </c>
      <c r="F82" s="3">
        <v>2</v>
      </c>
      <c r="G82" s="3">
        <v>0</v>
      </c>
      <c r="H82" s="3">
        <f t="shared" si="4"/>
        <v>2</v>
      </c>
      <c r="I82" s="14">
        <v>1475</v>
      </c>
      <c r="J82" s="3"/>
      <c r="K82" s="13">
        <f t="shared" si="5"/>
        <v>2</v>
      </c>
      <c r="L82" s="4">
        <f t="shared" si="6"/>
        <v>2950</v>
      </c>
      <c r="M82" s="4">
        <f t="shared" si="7"/>
        <v>0</v>
      </c>
    </row>
    <row r="83" spans="1:13" x14ac:dyDescent="0.25">
      <c r="A83" s="3">
        <v>173</v>
      </c>
      <c r="B83" s="13" t="s">
        <v>101</v>
      </c>
      <c r="C83" s="8"/>
      <c r="D83" s="3"/>
      <c r="E83" s="3" t="s">
        <v>154</v>
      </c>
      <c r="F83" s="3">
        <v>9</v>
      </c>
      <c r="G83" s="3">
        <v>0</v>
      </c>
      <c r="H83" s="3">
        <f t="shared" si="4"/>
        <v>9</v>
      </c>
      <c r="I83" s="14">
        <v>994</v>
      </c>
      <c r="J83" s="3"/>
      <c r="K83" s="13">
        <f t="shared" si="5"/>
        <v>9</v>
      </c>
      <c r="L83" s="4">
        <f t="shared" si="6"/>
        <v>8946</v>
      </c>
      <c r="M83" s="4">
        <f t="shared" si="7"/>
        <v>0</v>
      </c>
    </row>
    <row r="84" spans="1:13" x14ac:dyDescent="0.25">
      <c r="A84" s="3">
        <v>174</v>
      </c>
      <c r="B84" s="13" t="s">
        <v>229</v>
      </c>
      <c r="C84" s="8"/>
      <c r="D84" s="3"/>
      <c r="E84" s="3" t="s">
        <v>154</v>
      </c>
      <c r="F84" s="3">
        <v>9</v>
      </c>
      <c r="G84" s="3">
        <v>0</v>
      </c>
      <c r="H84" s="3">
        <f t="shared" si="4"/>
        <v>9</v>
      </c>
      <c r="I84" s="14">
        <v>994</v>
      </c>
      <c r="J84" s="3"/>
      <c r="K84" s="13">
        <f t="shared" si="5"/>
        <v>9</v>
      </c>
      <c r="L84" s="4">
        <f t="shared" si="6"/>
        <v>8946</v>
      </c>
      <c r="M84" s="4">
        <f t="shared" si="7"/>
        <v>0</v>
      </c>
    </row>
    <row r="85" spans="1:13" x14ac:dyDescent="0.25">
      <c r="A85" s="3">
        <v>175</v>
      </c>
      <c r="B85" s="13" t="s">
        <v>169</v>
      </c>
      <c r="C85" s="3"/>
      <c r="D85" s="3"/>
      <c r="E85" s="3" t="s">
        <v>26</v>
      </c>
      <c r="F85" s="3">
        <v>12</v>
      </c>
      <c r="G85" s="3">
        <v>0</v>
      </c>
      <c r="H85" s="3">
        <f t="shared" si="4"/>
        <v>12</v>
      </c>
      <c r="I85" s="14">
        <v>348</v>
      </c>
      <c r="J85" s="3">
        <v>3</v>
      </c>
      <c r="K85" s="13">
        <f t="shared" si="5"/>
        <v>9</v>
      </c>
      <c r="L85" s="4">
        <f t="shared" si="6"/>
        <v>3132</v>
      </c>
      <c r="M85" s="4">
        <f t="shared" si="7"/>
        <v>1044</v>
      </c>
    </row>
    <row r="86" spans="1:13" x14ac:dyDescent="0.25">
      <c r="A86" s="3">
        <v>176</v>
      </c>
      <c r="B86" s="13" t="s">
        <v>47</v>
      </c>
      <c r="C86" s="3"/>
      <c r="D86" s="3"/>
      <c r="E86" s="3" t="s">
        <v>154</v>
      </c>
      <c r="F86" s="3">
        <v>28</v>
      </c>
      <c r="G86" s="3">
        <v>0</v>
      </c>
      <c r="H86" s="3">
        <f t="shared" si="4"/>
        <v>28</v>
      </c>
      <c r="I86" s="14">
        <v>800</v>
      </c>
      <c r="J86" s="3"/>
      <c r="K86" s="13">
        <f t="shared" si="5"/>
        <v>28</v>
      </c>
      <c r="L86" s="4">
        <f t="shared" si="6"/>
        <v>22400</v>
      </c>
      <c r="M86" s="4">
        <f t="shared" si="7"/>
        <v>0</v>
      </c>
    </row>
    <row r="87" spans="1:13" x14ac:dyDescent="0.25">
      <c r="A87" s="3">
        <v>177</v>
      </c>
      <c r="B87" s="13" t="s">
        <v>266</v>
      </c>
      <c r="C87" s="3"/>
      <c r="D87" s="3"/>
      <c r="E87" s="3" t="s">
        <v>154</v>
      </c>
      <c r="F87" s="3">
        <v>5</v>
      </c>
      <c r="G87" s="3">
        <v>0</v>
      </c>
      <c r="H87" s="3">
        <f t="shared" si="4"/>
        <v>5</v>
      </c>
      <c r="I87" s="14">
        <v>1299</v>
      </c>
      <c r="J87" s="3"/>
      <c r="K87" s="13">
        <f t="shared" si="5"/>
        <v>5</v>
      </c>
      <c r="L87" s="4">
        <f t="shared" si="6"/>
        <v>6495</v>
      </c>
      <c r="M87" s="4">
        <f t="shared" si="7"/>
        <v>0</v>
      </c>
    </row>
    <row r="88" spans="1:13" x14ac:dyDescent="0.25">
      <c r="A88" s="3">
        <v>178</v>
      </c>
      <c r="B88" s="13" t="s">
        <v>249</v>
      </c>
      <c r="C88" s="3"/>
      <c r="D88" s="3"/>
      <c r="E88" s="3" t="s">
        <v>154</v>
      </c>
      <c r="F88" s="3">
        <v>10</v>
      </c>
      <c r="G88" s="3">
        <v>0</v>
      </c>
      <c r="H88" s="3">
        <f t="shared" si="4"/>
        <v>10</v>
      </c>
      <c r="I88" s="14">
        <v>1200</v>
      </c>
      <c r="J88" s="3"/>
      <c r="K88" s="13">
        <f t="shared" si="5"/>
        <v>10</v>
      </c>
      <c r="L88" s="4">
        <f t="shared" si="6"/>
        <v>12000</v>
      </c>
      <c r="M88" s="4">
        <f t="shared" si="7"/>
        <v>0</v>
      </c>
    </row>
    <row r="89" spans="1:13" x14ac:dyDescent="0.25">
      <c r="A89" s="3">
        <v>179</v>
      </c>
      <c r="B89" s="13" t="s">
        <v>282</v>
      </c>
      <c r="C89" s="3"/>
      <c r="D89" s="3"/>
      <c r="E89" s="3" t="s">
        <v>26</v>
      </c>
      <c r="F89" s="3">
        <v>1</v>
      </c>
      <c r="G89" s="3">
        <v>0</v>
      </c>
      <c r="H89" s="3">
        <f t="shared" si="4"/>
        <v>1</v>
      </c>
      <c r="I89" s="14">
        <v>994</v>
      </c>
      <c r="J89" s="3">
        <v>0</v>
      </c>
      <c r="K89" s="13">
        <f t="shared" si="5"/>
        <v>1</v>
      </c>
      <c r="L89" s="4">
        <f t="shared" si="6"/>
        <v>994</v>
      </c>
      <c r="M89" s="4">
        <f t="shared" si="7"/>
        <v>0</v>
      </c>
    </row>
    <row r="90" spans="1:13" x14ac:dyDescent="0.25">
      <c r="A90" s="3">
        <v>181</v>
      </c>
      <c r="B90" s="13" t="s">
        <v>131</v>
      </c>
      <c r="C90" s="3"/>
      <c r="D90" s="3"/>
      <c r="E90" s="3" t="s">
        <v>154</v>
      </c>
      <c r="F90" s="3">
        <v>15</v>
      </c>
      <c r="G90" s="3">
        <v>0</v>
      </c>
      <c r="H90" s="3">
        <f t="shared" si="4"/>
        <v>15</v>
      </c>
      <c r="I90" s="14">
        <v>1350</v>
      </c>
      <c r="J90" s="3">
        <v>4</v>
      </c>
      <c r="K90" s="13">
        <f t="shared" si="5"/>
        <v>11</v>
      </c>
      <c r="L90" s="4">
        <f t="shared" si="6"/>
        <v>14850</v>
      </c>
      <c r="M90" s="4">
        <f t="shared" si="7"/>
        <v>5400</v>
      </c>
    </row>
    <row r="91" spans="1:13" x14ac:dyDescent="0.25">
      <c r="A91" s="3">
        <v>182</v>
      </c>
      <c r="B91" s="13" t="s">
        <v>238</v>
      </c>
      <c r="C91" s="3"/>
      <c r="D91" s="3"/>
      <c r="E91" s="3" t="s">
        <v>26</v>
      </c>
      <c r="F91" s="3">
        <v>1</v>
      </c>
      <c r="G91" s="3">
        <v>0</v>
      </c>
      <c r="H91" s="3">
        <f t="shared" si="4"/>
        <v>1</v>
      </c>
      <c r="I91" s="14">
        <v>1298</v>
      </c>
      <c r="J91" s="3"/>
      <c r="K91" s="15">
        <f t="shared" si="5"/>
        <v>1</v>
      </c>
      <c r="L91" s="4">
        <f t="shared" si="6"/>
        <v>1298</v>
      </c>
      <c r="M91" s="4">
        <f t="shared" si="7"/>
        <v>0</v>
      </c>
    </row>
    <row r="92" spans="1:13" x14ac:dyDescent="0.25">
      <c r="A92" s="3">
        <v>183</v>
      </c>
      <c r="B92" s="13" t="s">
        <v>65</v>
      </c>
      <c r="C92" s="3"/>
      <c r="D92" s="3"/>
      <c r="E92" s="3" t="s">
        <v>144</v>
      </c>
      <c r="F92" s="3">
        <v>5</v>
      </c>
      <c r="G92" s="3">
        <v>0</v>
      </c>
      <c r="H92" s="3">
        <f t="shared" si="4"/>
        <v>5</v>
      </c>
      <c r="I92" s="14">
        <v>112.1</v>
      </c>
      <c r="J92" s="3"/>
      <c r="K92" s="13">
        <f t="shared" si="5"/>
        <v>5</v>
      </c>
      <c r="L92" s="4">
        <f t="shared" si="6"/>
        <v>560.5</v>
      </c>
      <c r="M92" s="4">
        <f t="shared" si="7"/>
        <v>0</v>
      </c>
    </row>
    <row r="93" spans="1:13" x14ac:dyDescent="0.25">
      <c r="A93" s="3">
        <v>184</v>
      </c>
      <c r="B93" s="13" t="s">
        <v>34</v>
      </c>
      <c r="C93" s="3"/>
      <c r="D93" s="3"/>
      <c r="E93" s="3" t="s">
        <v>144</v>
      </c>
      <c r="F93" s="3">
        <v>33</v>
      </c>
      <c r="G93" s="3">
        <v>0</v>
      </c>
      <c r="H93" s="3">
        <f t="shared" si="4"/>
        <v>33</v>
      </c>
      <c r="I93" s="14">
        <v>10</v>
      </c>
      <c r="J93" s="3">
        <v>2</v>
      </c>
      <c r="K93" s="13">
        <f t="shared" si="5"/>
        <v>31</v>
      </c>
      <c r="L93" s="4">
        <f t="shared" si="6"/>
        <v>310</v>
      </c>
      <c r="M93" s="4">
        <f t="shared" si="7"/>
        <v>20</v>
      </c>
    </row>
    <row r="94" spans="1:13" x14ac:dyDescent="0.25">
      <c r="A94" s="3">
        <v>185</v>
      </c>
      <c r="B94" s="13" t="s">
        <v>122</v>
      </c>
      <c r="C94" s="3"/>
      <c r="D94" s="3"/>
      <c r="E94" s="3" t="s">
        <v>144</v>
      </c>
      <c r="F94" s="3">
        <v>1</v>
      </c>
      <c r="G94" s="3">
        <v>0</v>
      </c>
      <c r="H94" s="3">
        <f t="shared" si="4"/>
        <v>1</v>
      </c>
      <c r="I94" s="14">
        <v>2360</v>
      </c>
      <c r="J94" s="3"/>
      <c r="K94" s="13">
        <f t="shared" si="5"/>
        <v>1</v>
      </c>
      <c r="L94" s="4">
        <f t="shared" si="6"/>
        <v>2360</v>
      </c>
      <c r="M94" s="4">
        <f t="shared" si="7"/>
        <v>0</v>
      </c>
    </row>
    <row r="95" spans="1:13" x14ac:dyDescent="0.25">
      <c r="A95" s="3">
        <v>186</v>
      </c>
      <c r="B95" s="13" t="s">
        <v>83</v>
      </c>
      <c r="C95" s="3"/>
      <c r="D95" s="3"/>
      <c r="E95" s="3" t="s">
        <v>144</v>
      </c>
      <c r="F95" s="3">
        <v>0</v>
      </c>
      <c r="G95" s="3">
        <v>0</v>
      </c>
      <c r="H95" s="3">
        <f t="shared" si="4"/>
        <v>0</v>
      </c>
      <c r="I95" s="14">
        <v>826</v>
      </c>
      <c r="J95" s="3"/>
      <c r="K95" s="13">
        <f t="shared" si="5"/>
        <v>0</v>
      </c>
      <c r="L95" s="4">
        <f t="shared" si="6"/>
        <v>0</v>
      </c>
      <c r="M95" s="4">
        <f t="shared" si="7"/>
        <v>0</v>
      </c>
    </row>
    <row r="96" spans="1:13" x14ac:dyDescent="0.25">
      <c r="A96" s="3">
        <v>187</v>
      </c>
      <c r="B96" s="13" t="s">
        <v>25</v>
      </c>
      <c r="C96" s="3"/>
      <c r="D96" s="3"/>
      <c r="E96" s="3" t="s">
        <v>144</v>
      </c>
      <c r="F96" s="3">
        <v>1</v>
      </c>
      <c r="G96" s="3">
        <v>0</v>
      </c>
      <c r="H96" s="3">
        <f t="shared" si="4"/>
        <v>1</v>
      </c>
      <c r="I96" s="14">
        <v>2360</v>
      </c>
      <c r="J96" s="3">
        <v>1</v>
      </c>
      <c r="K96" s="13">
        <f t="shared" si="5"/>
        <v>0</v>
      </c>
      <c r="L96" s="4">
        <f t="shared" si="6"/>
        <v>0</v>
      </c>
      <c r="M96" s="4">
        <f t="shared" si="7"/>
        <v>2360</v>
      </c>
    </row>
    <row r="97" spans="1:13" x14ac:dyDescent="0.25">
      <c r="A97" s="3">
        <v>188</v>
      </c>
      <c r="B97" s="13" t="s">
        <v>219</v>
      </c>
      <c r="C97" s="3"/>
      <c r="D97" s="3"/>
      <c r="E97" s="3" t="s">
        <v>144</v>
      </c>
      <c r="F97" s="3">
        <v>2</v>
      </c>
      <c r="G97" s="3">
        <v>0</v>
      </c>
      <c r="H97" s="3">
        <f t="shared" si="4"/>
        <v>2</v>
      </c>
      <c r="I97" s="14">
        <v>1170</v>
      </c>
      <c r="J97" s="3">
        <v>2</v>
      </c>
      <c r="K97" s="13">
        <f t="shared" si="5"/>
        <v>0</v>
      </c>
      <c r="L97" s="4">
        <f t="shared" si="6"/>
        <v>0</v>
      </c>
      <c r="M97" s="4">
        <f t="shared" si="7"/>
        <v>2340</v>
      </c>
    </row>
    <row r="98" spans="1:13" x14ac:dyDescent="0.25">
      <c r="A98" s="3">
        <v>189</v>
      </c>
      <c r="B98" s="13" t="s">
        <v>239</v>
      </c>
      <c r="C98" s="3"/>
      <c r="D98" s="3"/>
      <c r="E98" s="3" t="s">
        <v>144</v>
      </c>
      <c r="F98" s="3">
        <v>2</v>
      </c>
      <c r="G98" s="3">
        <v>0</v>
      </c>
      <c r="H98" s="3">
        <f t="shared" si="4"/>
        <v>2</v>
      </c>
      <c r="I98" s="14">
        <v>1170</v>
      </c>
      <c r="J98" s="3"/>
      <c r="K98" s="13">
        <f t="shared" si="5"/>
        <v>2</v>
      </c>
      <c r="L98" s="4">
        <f t="shared" si="6"/>
        <v>2340</v>
      </c>
      <c r="M98" s="4">
        <f t="shared" si="7"/>
        <v>0</v>
      </c>
    </row>
    <row r="99" spans="1:13" x14ac:dyDescent="0.25">
      <c r="A99" s="3">
        <v>190</v>
      </c>
      <c r="B99" s="13" t="s">
        <v>240</v>
      </c>
      <c r="C99" s="3"/>
      <c r="D99" s="3"/>
      <c r="E99" s="3" t="s">
        <v>144</v>
      </c>
      <c r="F99" s="3">
        <v>3</v>
      </c>
      <c r="G99" s="3">
        <v>0</v>
      </c>
      <c r="H99" s="3">
        <f t="shared" si="4"/>
        <v>3</v>
      </c>
      <c r="I99" s="14">
        <v>1170</v>
      </c>
      <c r="J99" s="3"/>
      <c r="K99" s="13">
        <f t="shared" si="5"/>
        <v>3</v>
      </c>
      <c r="L99" s="4">
        <f t="shared" si="6"/>
        <v>3510</v>
      </c>
      <c r="M99" s="4">
        <f t="shared" si="7"/>
        <v>0</v>
      </c>
    </row>
    <row r="100" spans="1:13" x14ac:dyDescent="0.25">
      <c r="A100" s="3">
        <v>191</v>
      </c>
      <c r="B100" s="13" t="s">
        <v>191</v>
      </c>
      <c r="C100" s="3"/>
      <c r="D100" s="3"/>
      <c r="E100" s="3" t="s">
        <v>144</v>
      </c>
      <c r="F100" s="3">
        <v>3</v>
      </c>
      <c r="G100" s="3">
        <v>0</v>
      </c>
      <c r="H100" s="3">
        <f t="shared" si="4"/>
        <v>3</v>
      </c>
      <c r="I100" s="14">
        <v>1170</v>
      </c>
      <c r="J100" s="3"/>
      <c r="K100" s="13">
        <f t="shared" si="5"/>
        <v>3</v>
      </c>
      <c r="L100" s="4">
        <f t="shared" si="6"/>
        <v>3510</v>
      </c>
      <c r="M100" s="4">
        <f t="shared" si="7"/>
        <v>0</v>
      </c>
    </row>
    <row r="101" spans="1:13" x14ac:dyDescent="0.25">
      <c r="A101" s="3">
        <v>192</v>
      </c>
      <c r="B101" s="13" t="s">
        <v>208</v>
      </c>
      <c r="C101" s="3"/>
      <c r="D101" s="3"/>
      <c r="E101" s="3" t="s">
        <v>144</v>
      </c>
      <c r="F101" s="3">
        <v>0</v>
      </c>
      <c r="G101" s="3">
        <v>0</v>
      </c>
      <c r="H101" s="3">
        <f t="shared" si="4"/>
        <v>0</v>
      </c>
      <c r="I101" s="14">
        <v>1770</v>
      </c>
      <c r="J101" s="3"/>
      <c r="K101" s="13">
        <f t="shared" si="5"/>
        <v>0</v>
      </c>
      <c r="L101" s="4">
        <f t="shared" si="6"/>
        <v>0</v>
      </c>
      <c r="M101" s="4">
        <f t="shared" si="7"/>
        <v>0</v>
      </c>
    </row>
    <row r="102" spans="1:13" x14ac:dyDescent="0.25">
      <c r="A102" s="3">
        <v>193</v>
      </c>
      <c r="B102" s="13" t="s">
        <v>77</v>
      </c>
      <c r="C102" s="3"/>
      <c r="D102" s="3"/>
      <c r="E102" s="3" t="s">
        <v>144</v>
      </c>
      <c r="F102" s="3">
        <v>3</v>
      </c>
      <c r="G102" s="3">
        <v>0</v>
      </c>
      <c r="H102" s="3">
        <f t="shared" si="4"/>
        <v>3</v>
      </c>
      <c r="I102" s="14">
        <v>2360</v>
      </c>
      <c r="J102" s="3"/>
      <c r="K102" s="13">
        <f t="shared" si="5"/>
        <v>3</v>
      </c>
      <c r="L102" s="4">
        <f t="shared" si="6"/>
        <v>7080</v>
      </c>
      <c r="M102" s="4">
        <f t="shared" si="7"/>
        <v>0</v>
      </c>
    </row>
    <row r="103" spans="1:13" x14ac:dyDescent="0.25">
      <c r="A103" s="3">
        <v>194</v>
      </c>
      <c r="B103" s="13" t="s">
        <v>57</v>
      </c>
      <c r="C103" s="3"/>
      <c r="D103" s="3"/>
      <c r="E103" s="3" t="s">
        <v>144</v>
      </c>
      <c r="F103" s="3">
        <v>2</v>
      </c>
      <c r="G103" s="3">
        <v>0</v>
      </c>
      <c r="H103" s="3">
        <f t="shared" si="4"/>
        <v>2</v>
      </c>
      <c r="I103" s="14">
        <v>2360</v>
      </c>
      <c r="J103" s="3">
        <v>1</v>
      </c>
      <c r="K103" s="13">
        <f t="shared" si="5"/>
        <v>1</v>
      </c>
      <c r="L103" s="4">
        <f t="shared" si="6"/>
        <v>2360</v>
      </c>
      <c r="M103" s="4">
        <f t="shared" si="7"/>
        <v>2360</v>
      </c>
    </row>
    <row r="104" spans="1:13" x14ac:dyDescent="0.25">
      <c r="A104" s="3">
        <v>195</v>
      </c>
      <c r="B104" s="13" t="s">
        <v>94</v>
      </c>
      <c r="C104" s="3"/>
      <c r="D104" s="3"/>
      <c r="E104" s="3" t="s">
        <v>144</v>
      </c>
      <c r="F104" s="3">
        <v>2</v>
      </c>
      <c r="G104" s="3">
        <v>0</v>
      </c>
      <c r="H104" s="3">
        <f t="shared" si="4"/>
        <v>2</v>
      </c>
      <c r="I104" s="14">
        <v>2000</v>
      </c>
      <c r="J104" s="3"/>
      <c r="K104" s="13">
        <f t="shared" si="5"/>
        <v>2</v>
      </c>
      <c r="L104" s="4">
        <f t="shared" si="6"/>
        <v>4000</v>
      </c>
      <c r="M104" s="4">
        <f t="shared" si="7"/>
        <v>0</v>
      </c>
    </row>
    <row r="105" spans="1:13" x14ac:dyDescent="0.25">
      <c r="A105" s="3">
        <v>196</v>
      </c>
      <c r="B105" s="13" t="s">
        <v>37</v>
      </c>
      <c r="C105" s="3"/>
      <c r="D105" s="3"/>
      <c r="E105" s="3" t="s">
        <v>144</v>
      </c>
      <c r="F105" s="3">
        <v>2</v>
      </c>
      <c r="G105" s="3">
        <v>0</v>
      </c>
      <c r="H105" s="3">
        <f t="shared" si="4"/>
        <v>2</v>
      </c>
      <c r="I105" s="14">
        <v>2360</v>
      </c>
      <c r="J105" s="3"/>
      <c r="K105" s="13">
        <f t="shared" si="5"/>
        <v>2</v>
      </c>
      <c r="L105" s="4">
        <f t="shared" si="6"/>
        <v>4720</v>
      </c>
      <c r="M105" s="4">
        <f t="shared" si="7"/>
        <v>0</v>
      </c>
    </row>
    <row r="106" spans="1:13" x14ac:dyDescent="0.25">
      <c r="A106" s="3">
        <v>197</v>
      </c>
      <c r="B106" s="13" t="s">
        <v>190</v>
      </c>
      <c r="C106" s="3"/>
      <c r="D106" s="3"/>
      <c r="E106" s="3" t="s">
        <v>144</v>
      </c>
      <c r="F106" s="3">
        <v>3</v>
      </c>
      <c r="G106" s="3">
        <v>0</v>
      </c>
      <c r="H106" s="3">
        <f t="shared" si="4"/>
        <v>3</v>
      </c>
      <c r="I106" s="14">
        <v>1770</v>
      </c>
      <c r="J106" s="3"/>
      <c r="K106" s="13">
        <f t="shared" si="5"/>
        <v>3</v>
      </c>
      <c r="L106" s="4">
        <f t="shared" si="6"/>
        <v>5310</v>
      </c>
      <c r="M106" s="4">
        <f t="shared" si="7"/>
        <v>0</v>
      </c>
    </row>
    <row r="107" spans="1:13" x14ac:dyDescent="0.25">
      <c r="A107" s="3">
        <v>198</v>
      </c>
      <c r="B107" s="13" t="s">
        <v>193</v>
      </c>
      <c r="C107" s="3"/>
      <c r="D107" s="3"/>
      <c r="E107" s="3" t="s">
        <v>144</v>
      </c>
      <c r="F107" s="3">
        <v>2</v>
      </c>
      <c r="G107" s="3">
        <v>0</v>
      </c>
      <c r="H107" s="3">
        <f t="shared" si="4"/>
        <v>2</v>
      </c>
      <c r="I107" s="14">
        <v>1770</v>
      </c>
      <c r="J107" s="3"/>
      <c r="K107" s="13">
        <f t="shared" si="5"/>
        <v>2</v>
      </c>
      <c r="L107" s="4">
        <f t="shared" si="6"/>
        <v>3540</v>
      </c>
      <c r="M107" s="4">
        <f t="shared" si="7"/>
        <v>0</v>
      </c>
    </row>
    <row r="108" spans="1:13" x14ac:dyDescent="0.25">
      <c r="A108" s="3">
        <v>199</v>
      </c>
      <c r="B108" s="29" t="s">
        <v>153</v>
      </c>
      <c r="C108" s="32"/>
      <c r="D108" s="30"/>
      <c r="E108" s="3" t="s">
        <v>144</v>
      </c>
      <c r="F108" s="3">
        <v>0</v>
      </c>
      <c r="G108" s="3">
        <v>0</v>
      </c>
      <c r="H108" s="3">
        <f t="shared" si="4"/>
        <v>0</v>
      </c>
      <c r="I108" s="14">
        <v>1800</v>
      </c>
      <c r="J108" s="3"/>
      <c r="K108" s="13">
        <f t="shared" si="5"/>
        <v>0</v>
      </c>
      <c r="L108" s="4">
        <f t="shared" si="6"/>
        <v>0</v>
      </c>
      <c r="M108" s="4">
        <f t="shared" si="7"/>
        <v>0</v>
      </c>
    </row>
    <row r="109" spans="1:13" x14ac:dyDescent="0.25">
      <c r="A109" s="3">
        <v>200</v>
      </c>
      <c r="B109" s="13" t="s">
        <v>167</v>
      </c>
      <c r="C109" s="3"/>
      <c r="D109" s="3"/>
      <c r="E109" s="3" t="s">
        <v>144</v>
      </c>
      <c r="F109" s="3">
        <v>28</v>
      </c>
      <c r="G109" s="3">
        <v>0</v>
      </c>
      <c r="H109" s="3">
        <f t="shared" si="4"/>
        <v>28</v>
      </c>
      <c r="I109" s="14">
        <v>30</v>
      </c>
      <c r="J109" s="3">
        <v>9</v>
      </c>
      <c r="K109" s="13">
        <f t="shared" si="5"/>
        <v>19</v>
      </c>
      <c r="L109" s="4">
        <f t="shared" si="6"/>
        <v>570</v>
      </c>
      <c r="M109" s="4">
        <f t="shared" si="7"/>
        <v>270</v>
      </c>
    </row>
    <row r="110" spans="1:13" x14ac:dyDescent="0.25">
      <c r="A110" s="3">
        <v>201</v>
      </c>
      <c r="B110" s="13" t="s">
        <v>13</v>
      </c>
      <c r="C110" s="3"/>
      <c r="D110" s="3"/>
      <c r="E110" s="3" t="s">
        <v>144</v>
      </c>
      <c r="F110" s="3">
        <v>40</v>
      </c>
      <c r="G110" s="3">
        <v>0</v>
      </c>
      <c r="H110" s="3">
        <f t="shared" si="4"/>
        <v>40</v>
      </c>
      <c r="I110" s="14">
        <v>30</v>
      </c>
      <c r="J110" s="3">
        <v>2</v>
      </c>
      <c r="K110" s="13">
        <f t="shared" si="5"/>
        <v>38</v>
      </c>
      <c r="L110" s="4">
        <f t="shared" si="6"/>
        <v>1140</v>
      </c>
      <c r="M110" s="4">
        <f t="shared" si="7"/>
        <v>60</v>
      </c>
    </row>
    <row r="111" spans="1:13" x14ac:dyDescent="0.25">
      <c r="A111" s="3">
        <v>202</v>
      </c>
      <c r="B111" s="13" t="s">
        <v>14</v>
      </c>
      <c r="C111" s="3"/>
      <c r="D111" s="3"/>
      <c r="E111" s="3" t="s">
        <v>144</v>
      </c>
      <c r="F111" s="3">
        <v>44</v>
      </c>
      <c r="G111" s="3">
        <v>0</v>
      </c>
      <c r="H111" s="3">
        <f t="shared" si="4"/>
        <v>44</v>
      </c>
      <c r="I111" s="14">
        <v>30</v>
      </c>
      <c r="J111" s="3">
        <v>3</v>
      </c>
      <c r="K111" s="13">
        <f t="shared" si="5"/>
        <v>41</v>
      </c>
      <c r="L111" s="4">
        <f t="shared" si="6"/>
        <v>1230</v>
      </c>
      <c r="M111" s="4">
        <f t="shared" si="7"/>
        <v>90</v>
      </c>
    </row>
    <row r="112" spans="1:13" x14ac:dyDescent="0.25">
      <c r="A112" s="3">
        <v>203</v>
      </c>
      <c r="B112" s="13" t="s">
        <v>5</v>
      </c>
      <c r="C112" s="3"/>
      <c r="D112" s="3"/>
      <c r="E112" s="3" t="s">
        <v>6</v>
      </c>
      <c r="F112" s="3">
        <v>61</v>
      </c>
      <c r="G112" s="3">
        <v>0</v>
      </c>
      <c r="H112" s="3">
        <f t="shared" si="4"/>
        <v>61</v>
      </c>
      <c r="I112" s="14">
        <v>104</v>
      </c>
      <c r="J112" s="3">
        <v>32</v>
      </c>
      <c r="K112" s="13">
        <f t="shared" si="5"/>
        <v>29</v>
      </c>
      <c r="L112" s="4">
        <f t="shared" si="6"/>
        <v>3016</v>
      </c>
      <c r="M112" s="4">
        <f t="shared" si="7"/>
        <v>3328</v>
      </c>
    </row>
    <row r="113" spans="1:13" x14ac:dyDescent="0.25">
      <c r="A113" s="3">
        <v>204</v>
      </c>
      <c r="B113" s="13" t="s">
        <v>45</v>
      </c>
      <c r="C113" s="3"/>
      <c r="D113" s="3"/>
      <c r="E113" s="3" t="s">
        <v>144</v>
      </c>
      <c r="F113" s="3">
        <v>25</v>
      </c>
      <c r="G113" s="3">
        <v>0</v>
      </c>
      <c r="H113" s="3">
        <f t="shared" si="4"/>
        <v>25</v>
      </c>
      <c r="I113" s="14">
        <v>325</v>
      </c>
      <c r="J113" s="3"/>
      <c r="K113" s="13">
        <f t="shared" si="5"/>
        <v>25</v>
      </c>
      <c r="L113" s="4">
        <f t="shared" si="6"/>
        <v>8125</v>
      </c>
      <c r="M113" s="4">
        <f t="shared" si="7"/>
        <v>0</v>
      </c>
    </row>
    <row r="114" spans="1:13" x14ac:dyDescent="0.25">
      <c r="A114" s="3">
        <v>205</v>
      </c>
      <c r="B114" s="13" t="s">
        <v>127</v>
      </c>
      <c r="C114" s="3"/>
      <c r="D114" s="3"/>
      <c r="E114" s="3" t="s">
        <v>144</v>
      </c>
      <c r="F114" s="3">
        <v>103</v>
      </c>
      <c r="G114" s="3">
        <v>96</v>
      </c>
      <c r="H114" s="3">
        <f t="shared" si="4"/>
        <v>199</v>
      </c>
      <c r="I114" s="14">
        <v>22.6</v>
      </c>
      <c r="J114" s="3">
        <v>148</v>
      </c>
      <c r="K114" s="13">
        <f t="shared" si="5"/>
        <v>51</v>
      </c>
      <c r="L114" s="4">
        <f t="shared" si="6"/>
        <v>1152.6000000000001</v>
      </c>
      <c r="M114" s="4">
        <f t="shared" si="7"/>
        <v>3344.8</v>
      </c>
    </row>
    <row r="115" spans="1:13" x14ac:dyDescent="0.25">
      <c r="A115" s="3">
        <v>206</v>
      </c>
      <c r="B115" s="13" t="s">
        <v>95</v>
      </c>
      <c r="C115" s="3"/>
      <c r="D115" s="3"/>
      <c r="E115" s="3" t="s">
        <v>144</v>
      </c>
      <c r="F115" s="3">
        <v>1</v>
      </c>
      <c r="G115" s="3">
        <v>0</v>
      </c>
      <c r="H115" s="3">
        <f t="shared" si="4"/>
        <v>1</v>
      </c>
      <c r="I115" s="14">
        <v>3916</v>
      </c>
      <c r="J115" s="3">
        <v>0</v>
      </c>
      <c r="K115" s="13">
        <f t="shared" si="5"/>
        <v>1</v>
      </c>
      <c r="L115" s="4">
        <f t="shared" si="6"/>
        <v>3916</v>
      </c>
      <c r="M115" s="4">
        <f t="shared" si="7"/>
        <v>0</v>
      </c>
    </row>
    <row r="116" spans="1:13" x14ac:dyDescent="0.25">
      <c r="A116" s="3">
        <v>207</v>
      </c>
      <c r="B116" s="13" t="s">
        <v>129</v>
      </c>
      <c r="C116" s="3"/>
      <c r="D116" s="3"/>
      <c r="E116" s="3" t="s">
        <v>144</v>
      </c>
      <c r="F116" s="3">
        <v>28</v>
      </c>
      <c r="G116" s="3">
        <v>0</v>
      </c>
      <c r="H116" s="3">
        <f t="shared" si="4"/>
        <v>28</v>
      </c>
      <c r="I116" s="14">
        <v>95.38</v>
      </c>
      <c r="J116" s="3">
        <v>23</v>
      </c>
      <c r="K116" s="13">
        <f t="shared" si="5"/>
        <v>5</v>
      </c>
      <c r="L116" s="4">
        <f t="shared" si="6"/>
        <v>476.9</v>
      </c>
      <c r="M116" s="4">
        <f t="shared" si="7"/>
        <v>2193.7399999999998</v>
      </c>
    </row>
    <row r="117" spans="1:13" x14ac:dyDescent="0.25">
      <c r="A117" s="3">
        <v>208</v>
      </c>
      <c r="B117" s="13" t="s">
        <v>228</v>
      </c>
      <c r="C117" s="3"/>
      <c r="D117" s="3"/>
      <c r="E117" s="3" t="s">
        <v>144</v>
      </c>
      <c r="F117" s="3">
        <v>0</v>
      </c>
      <c r="G117" s="3">
        <v>0</v>
      </c>
      <c r="H117" s="3">
        <f t="shared" si="4"/>
        <v>0</v>
      </c>
      <c r="I117" s="14">
        <v>306.08</v>
      </c>
      <c r="J117" s="3"/>
      <c r="K117" s="13">
        <f t="shared" si="5"/>
        <v>0</v>
      </c>
      <c r="L117" s="4">
        <f t="shared" si="6"/>
        <v>0</v>
      </c>
      <c r="M117" s="4">
        <f t="shared" si="7"/>
        <v>0</v>
      </c>
    </row>
    <row r="118" spans="1:13" x14ac:dyDescent="0.25">
      <c r="A118" s="3">
        <v>209</v>
      </c>
      <c r="B118" s="15" t="s">
        <v>227</v>
      </c>
      <c r="C118" s="3"/>
      <c r="D118" s="3"/>
      <c r="E118" s="3" t="s">
        <v>144</v>
      </c>
      <c r="F118" s="3">
        <v>1</v>
      </c>
      <c r="G118" s="3">
        <v>0</v>
      </c>
      <c r="H118" s="3">
        <f t="shared" si="4"/>
        <v>1</v>
      </c>
      <c r="I118" s="14">
        <v>631.29999999999995</v>
      </c>
      <c r="J118" s="3"/>
      <c r="K118" s="13">
        <f t="shared" si="5"/>
        <v>1</v>
      </c>
      <c r="L118" s="4">
        <f t="shared" si="6"/>
        <v>631.29999999999995</v>
      </c>
      <c r="M118" s="4">
        <f t="shared" si="7"/>
        <v>0</v>
      </c>
    </row>
    <row r="119" spans="1:13" x14ac:dyDescent="0.25">
      <c r="A119" s="3">
        <v>210</v>
      </c>
      <c r="B119" s="13" t="s">
        <v>87</v>
      </c>
      <c r="C119" s="3"/>
      <c r="D119" s="3"/>
      <c r="E119" s="3" t="s">
        <v>144</v>
      </c>
      <c r="F119" s="3">
        <v>0</v>
      </c>
      <c r="G119" s="3">
        <v>0</v>
      </c>
      <c r="H119" s="3">
        <f t="shared" si="4"/>
        <v>0</v>
      </c>
      <c r="I119" s="14">
        <v>54</v>
      </c>
      <c r="J119" s="3"/>
      <c r="K119" s="13">
        <f t="shared" si="5"/>
        <v>0</v>
      </c>
      <c r="L119" s="4">
        <f t="shared" si="6"/>
        <v>0</v>
      </c>
      <c r="M119" s="4">
        <f t="shared" si="7"/>
        <v>0</v>
      </c>
    </row>
    <row r="120" spans="1:13" x14ac:dyDescent="0.25">
      <c r="A120" s="3">
        <v>211</v>
      </c>
      <c r="B120" s="13" t="s">
        <v>61</v>
      </c>
      <c r="C120" s="3"/>
      <c r="D120" s="3"/>
      <c r="E120" s="3" t="s">
        <v>144</v>
      </c>
      <c r="F120" s="3">
        <v>0</v>
      </c>
      <c r="G120" s="3">
        <v>0</v>
      </c>
      <c r="H120" s="3">
        <f t="shared" si="4"/>
        <v>0</v>
      </c>
      <c r="I120" s="14">
        <v>53</v>
      </c>
      <c r="J120" s="3"/>
      <c r="K120" s="13">
        <f t="shared" si="5"/>
        <v>0</v>
      </c>
      <c r="L120" s="4">
        <f t="shared" si="6"/>
        <v>0</v>
      </c>
      <c r="M120" s="4">
        <f t="shared" si="7"/>
        <v>0</v>
      </c>
    </row>
    <row r="121" spans="1:13" x14ac:dyDescent="0.25">
      <c r="A121" s="3">
        <v>212</v>
      </c>
      <c r="B121" s="13" t="s">
        <v>207</v>
      </c>
      <c r="C121" s="3"/>
      <c r="D121" s="3"/>
      <c r="E121" s="3" t="s">
        <v>10</v>
      </c>
      <c r="F121" s="3">
        <v>1</v>
      </c>
      <c r="G121" s="3">
        <v>0</v>
      </c>
      <c r="H121" s="3">
        <f t="shared" si="4"/>
        <v>1</v>
      </c>
      <c r="I121" s="14">
        <v>1085</v>
      </c>
      <c r="J121" s="3">
        <v>1</v>
      </c>
      <c r="K121" s="13">
        <f t="shared" si="5"/>
        <v>0</v>
      </c>
      <c r="L121" s="4">
        <f t="shared" si="6"/>
        <v>0</v>
      </c>
      <c r="M121" s="4">
        <f t="shared" si="7"/>
        <v>1085</v>
      </c>
    </row>
    <row r="122" spans="1:13" x14ac:dyDescent="0.25">
      <c r="A122" s="3">
        <v>213</v>
      </c>
      <c r="B122" s="13" t="s">
        <v>28</v>
      </c>
      <c r="C122" s="3"/>
      <c r="D122" s="3"/>
      <c r="E122" s="3" t="s">
        <v>29</v>
      </c>
      <c r="F122" s="3">
        <v>8</v>
      </c>
      <c r="G122" s="3">
        <v>0</v>
      </c>
      <c r="H122" s="3">
        <f t="shared" si="4"/>
        <v>8</v>
      </c>
      <c r="I122" s="14">
        <v>1291</v>
      </c>
      <c r="J122" s="3">
        <v>7</v>
      </c>
      <c r="K122" s="13">
        <f t="shared" si="5"/>
        <v>1</v>
      </c>
      <c r="L122" s="4">
        <f t="shared" si="6"/>
        <v>1291</v>
      </c>
      <c r="M122" s="4">
        <f t="shared" si="7"/>
        <v>9037</v>
      </c>
    </row>
    <row r="123" spans="1:13" x14ac:dyDescent="0.25">
      <c r="A123" s="3">
        <v>214</v>
      </c>
      <c r="B123" s="13" t="s">
        <v>16</v>
      </c>
      <c r="C123" s="3"/>
      <c r="D123" s="3"/>
      <c r="E123" s="3" t="s">
        <v>26</v>
      </c>
      <c r="F123" s="3">
        <v>0</v>
      </c>
      <c r="G123" s="3">
        <v>0</v>
      </c>
      <c r="H123" s="3">
        <f t="shared" si="4"/>
        <v>0</v>
      </c>
      <c r="I123" s="14">
        <v>33.630000000000003</v>
      </c>
      <c r="J123" s="3"/>
      <c r="K123" s="13">
        <f t="shared" si="5"/>
        <v>0</v>
      </c>
      <c r="L123" s="4">
        <f t="shared" si="6"/>
        <v>0</v>
      </c>
      <c r="M123" s="4">
        <f t="shared" si="7"/>
        <v>0</v>
      </c>
    </row>
    <row r="124" spans="1:13" x14ac:dyDescent="0.25">
      <c r="A124" s="3">
        <v>215</v>
      </c>
      <c r="B124" s="13" t="s">
        <v>91</v>
      </c>
      <c r="C124" s="3"/>
      <c r="D124" s="3"/>
      <c r="E124" s="3" t="s">
        <v>144</v>
      </c>
      <c r="F124" s="3">
        <v>2</v>
      </c>
      <c r="G124" s="3">
        <v>0</v>
      </c>
      <c r="H124" s="3">
        <f t="shared" si="4"/>
        <v>2</v>
      </c>
      <c r="I124" s="14">
        <v>109.25</v>
      </c>
      <c r="J124" s="3"/>
      <c r="K124" s="13">
        <f t="shared" si="5"/>
        <v>2</v>
      </c>
      <c r="L124" s="4">
        <f t="shared" si="6"/>
        <v>218.5</v>
      </c>
      <c r="M124" s="4">
        <f t="shared" si="7"/>
        <v>0</v>
      </c>
    </row>
    <row r="125" spans="1:13" x14ac:dyDescent="0.25">
      <c r="A125" s="3">
        <v>216</v>
      </c>
      <c r="B125" s="13" t="s">
        <v>76</v>
      </c>
      <c r="C125" s="3"/>
      <c r="D125" s="3"/>
      <c r="E125" s="3" t="s">
        <v>144</v>
      </c>
      <c r="F125" s="3">
        <v>16</v>
      </c>
      <c r="G125" s="3">
        <v>0</v>
      </c>
      <c r="H125" s="3">
        <f t="shared" si="4"/>
        <v>16</v>
      </c>
      <c r="I125" s="14">
        <v>39</v>
      </c>
      <c r="J125" s="3"/>
      <c r="K125" s="13">
        <f t="shared" si="5"/>
        <v>16</v>
      </c>
      <c r="L125" s="4">
        <f t="shared" si="6"/>
        <v>624</v>
      </c>
      <c r="M125" s="4">
        <f t="shared" si="7"/>
        <v>0</v>
      </c>
    </row>
    <row r="126" spans="1:13" x14ac:dyDescent="0.25">
      <c r="A126" s="3">
        <v>217</v>
      </c>
      <c r="B126" s="13" t="s">
        <v>119</v>
      </c>
      <c r="C126" s="3"/>
      <c r="D126" s="3"/>
      <c r="E126" s="3" t="s">
        <v>26</v>
      </c>
      <c r="F126" s="3">
        <v>3</v>
      </c>
      <c r="G126" s="3">
        <v>0</v>
      </c>
      <c r="H126" s="3">
        <f t="shared" si="4"/>
        <v>3</v>
      </c>
      <c r="I126" s="14">
        <v>1298</v>
      </c>
      <c r="J126" s="3"/>
      <c r="K126" s="13">
        <f t="shared" si="5"/>
        <v>3</v>
      </c>
      <c r="L126" s="4">
        <f t="shared" si="6"/>
        <v>3894</v>
      </c>
      <c r="M126" s="4">
        <f t="shared" si="7"/>
        <v>0</v>
      </c>
    </row>
    <row r="127" spans="1:13" x14ac:dyDescent="0.25">
      <c r="A127" s="3">
        <v>218</v>
      </c>
      <c r="B127" s="13" t="s">
        <v>141</v>
      </c>
      <c r="C127" s="3"/>
      <c r="D127" s="3"/>
      <c r="E127" s="3" t="s">
        <v>26</v>
      </c>
      <c r="F127" s="3">
        <v>118</v>
      </c>
      <c r="G127" s="3">
        <v>0</v>
      </c>
      <c r="H127" s="3">
        <f t="shared" si="4"/>
        <v>118</v>
      </c>
      <c r="I127" s="14">
        <v>228</v>
      </c>
      <c r="J127" s="3">
        <v>60</v>
      </c>
      <c r="K127" s="13">
        <f t="shared" si="5"/>
        <v>58</v>
      </c>
      <c r="L127" s="4">
        <f t="shared" si="6"/>
        <v>13224</v>
      </c>
      <c r="M127" s="4">
        <f t="shared" si="7"/>
        <v>13680</v>
      </c>
    </row>
    <row r="128" spans="1:13" x14ac:dyDescent="0.25">
      <c r="A128" s="3">
        <v>219</v>
      </c>
      <c r="B128" s="13" t="s">
        <v>105</v>
      </c>
      <c r="C128" s="3"/>
      <c r="D128" s="3"/>
      <c r="E128" s="3" t="s">
        <v>144</v>
      </c>
      <c r="F128" s="3">
        <v>14</v>
      </c>
      <c r="G128" s="3">
        <v>0</v>
      </c>
      <c r="H128" s="3">
        <f t="shared" si="4"/>
        <v>14</v>
      </c>
      <c r="I128" s="14">
        <v>23</v>
      </c>
      <c r="J128" s="3">
        <v>5</v>
      </c>
      <c r="K128" s="13">
        <f t="shared" si="5"/>
        <v>9</v>
      </c>
      <c r="L128" s="4">
        <f t="shared" si="6"/>
        <v>207</v>
      </c>
      <c r="M128" s="4">
        <f t="shared" si="7"/>
        <v>115</v>
      </c>
    </row>
    <row r="129" spans="1:13" x14ac:dyDescent="0.25">
      <c r="A129" s="3">
        <v>220</v>
      </c>
      <c r="B129" s="13" t="s">
        <v>175</v>
      </c>
      <c r="C129" s="3"/>
      <c r="D129" s="3"/>
      <c r="E129" s="3" t="s">
        <v>144</v>
      </c>
      <c r="F129" s="3">
        <v>1000</v>
      </c>
      <c r="G129" s="3">
        <v>0</v>
      </c>
      <c r="H129" s="3">
        <f t="shared" si="4"/>
        <v>1000</v>
      </c>
      <c r="I129" s="14">
        <v>6.5</v>
      </c>
      <c r="J129" s="3">
        <v>50</v>
      </c>
      <c r="K129" s="13">
        <f t="shared" si="5"/>
        <v>950</v>
      </c>
      <c r="L129" s="4">
        <f t="shared" si="6"/>
        <v>6175</v>
      </c>
      <c r="M129" s="4">
        <f t="shared" si="7"/>
        <v>325</v>
      </c>
    </row>
    <row r="130" spans="1:13" x14ac:dyDescent="0.25">
      <c r="A130" s="3">
        <v>221</v>
      </c>
      <c r="B130" s="13" t="s">
        <v>80</v>
      </c>
      <c r="C130" s="3"/>
      <c r="D130" s="3"/>
      <c r="E130" s="3" t="s">
        <v>144</v>
      </c>
      <c r="F130" s="3">
        <v>6</v>
      </c>
      <c r="G130" s="3">
        <v>0</v>
      </c>
      <c r="H130" s="3">
        <f t="shared" si="4"/>
        <v>6</v>
      </c>
      <c r="I130" s="14">
        <v>30</v>
      </c>
      <c r="J130" s="3"/>
      <c r="K130" s="13">
        <f t="shared" si="5"/>
        <v>6</v>
      </c>
      <c r="L130" s="4">
        <f t="shared" si="6"/>
        <v>180</v>
      </c>
      <c r="M130" s="4">
        <f t="shared" si="7"/>
        <v>0</v>
      </c>
    </row>
    <row r="131" spans="1:13" x14ac:dyDescent="0.25">
      <c r="A131" s="3">
        <v>222</v>
      </c>
      <c r="B131" s="13" t="s">
        <v>41</v>
      </c>
      <c r="C131" s="3"/>
      <c r="D131" s="3"/>
      <c r="E131" s="3" t="s">
        <v>144</v>
      </c>
      <c r="F131" s="3">
        <v>24</v>
      </c>
      <c r="G131" s="3">
        <v>0</v>
      </c>
      <c r="H131" s="3">
        <f t="shared" si="4"/>
        <v>24</v>
      </c>
      <c r="I131" s="14">
        <v>15</v>
      </c>
      <c r="J131" s="3">
        <v>2</v>
      </c>
      <c r="K131" s="13">
        <f t="shared" si="5"/>
        <v>22</v>
      </c>
      <c r="L131" s="4">
        <f t="shared" si="6"/>
        <v>330</v>
      </c>
      <c r="M131" s="4">
        <f t="shared" si="7"/>
        <v>30</v>
      </c>
    </row>
    <row r="132" spans="1:13" x14ac:dyDescent="0.25">
      <c r="A132" s="3">
        <v>223</v>
      </c>
      <c r="B132" s="13" t="s">
        <v>8</v>
      </c>
      <c r="C132" s="3"/>
      <c r="D132" s="3"/>
      <c r="E132" s="3" t="s">
        <v>144</v>
      </c>
      <c r="F132" s="3">
        <v>3</v>
      </c>
      <c r="G132" s="3">
        <v>0</v>
      </c>
      <c r="H132" s="3">
        <f t="shared" si="4"/>
        <v>3</v>
      </c>
      <c r="I132" s="14">
        <v>1100</v>
      </c>
      <c r="J132" s="3">
        <v>1</v>
      </c>
      <c r="K132" s="13">
        <f t="shared" si="5"/>
        <v>2</v>
      </c>
      <c r="L132" s="4">
        <f t="shared" si="6"/>
        <v>2200</v>
      </c>
      <c r="M132" s="4">
        <f t="shared" si="7"/>
        <v>1100</v>
      </c>
    </row>
    <row r="133" spans="1:13" x14ac:dyDescent="0.25">
      <c r="A133" s="3">
        <v>224</v>
      </c>
      <c r="B133" s="13" t="s">
        <v>168</v>
      </c>
      <c r="C133" s="3"/>
      <c r="D133" s="3"/>
      <c r="E133" s="3" t="s">
        <v>144</v>
      </c>
      <c r="F133" s="3">
        <v>76</v>
      </c>
      <c r="G133" s="3">
        <v>0</v>
      </c>
      <c r="H133" s="3">
        <f t="shared" si="4"/>
        <v>76</v>
      </c>
      <c r="I133" s="14">
        <v>24.5</v>
      </c>
      <c r="J133" s="3">
        <v>30</v>
      </c>
      <c r="K133" s="13">
        <f t="shared" si="5"/>
        <v>46</v>
      </c>
      <c r="L133" s="4">
        <f t="shared" si="6"/>
        <v>1127</v>
      </c>
      <c r="M133" s="4">
        <f t="shared" si="7"/>
        <v>735</v>
      </c>
    </row>
    <row r="134" spans="1:13" x14ac:dyDescent="0.25">
      <c r="A134" s="3">
        <v>225</v>
      </c>
      <c r="B134" s="13" t="s">
        <v>189</v>
      </c>
      <c r="C134" s="3"/>
      <c r="D134" s="3"/>
      <c r="E134" s="3" t="s">
        <v>144</v>
      </c>
      <c r="F134" s="3">
        <v>309</v>
      </c>
      <c r="G134" s="3">
        <v>0</v>
      </c>
      <c r="H134" s="3">
        <f t="shared" si="4"/>
        <v>309</v>
      </c>
      <c r="I134" s="14">
        <v>11.5</v>
      </c>
      <c r="J134" s="3">
        <v>114</v>
      </c>
      <c r="K134" s="13">
        <f t="shared" si="5"/>
        <v>195</v>
      </c>
      <c r="L134" s="4">
        <f t="shared" si="6"/>
        <v>2242.5</v>
      </c>
      <c r="M134" s="4">
        <f t="shared" si="7"/>
        <v>1311</v>
      </c>
    </row>
    <row r="135" spans="1:13" x14ac:dyDescent="0.25">
      <c r="A135" s="3">
        <v>226</v>
      </c>
      <c r="B135" s="13" t="s">
        <v>99</v>
      </c>
      <c r="C135" s="3"/>
      <c r="D135" s="3"/>
      <c r="E135" s="3" t="s">
        <v>144</v>
      </c>
      <c r="F135" s="3">
        <v>900</v>
      </c>
      <c r="G135" s="3">
        <v>0</v>
      </c>
      <c r="H135" s="3">
        <f t="shared" si="4"/>
        <v>900</v>
      </c>
      <c r="I135" s="14">
        <v>1.85</v>
      </c>
      <c r="J135" s="3"/>
      <c r="K135" s="13">
        <f t="shared" si="5"/>
        <v>900</v>
      </c>
      <c r="L135" s="4">
        <f t="shared" si="6"/>
        <v>1665</v>
      </c>
      <c r="M135" s="4">
        <f t="shared" si="7"/>
        <v>0</v>
      </c>
    </row>
    <row r="136" spans="1:13" x14ac:dyDescent="0.25">
      <c r="A136" s="3">
        <v>227</v>
      </c>
      <c r="B136" s="13" t="s">
        <v>241</v>
      </c>
      <c r="C136" s="3"/>
      <c r="D136" s="3"/>
      <c r="E136" s="3" t="s">
        <v>144</v>
      </c>
      <c r="F136" s="3">
        <v>400</v>
      </c>
      <c r="G136" s="3">
        <v>0</v>
      </c>
      <c r="H136" s="3">
        <f t="shared" si="4"/>
        <v>400</v>
      </c>
      <c r="I136" s="14">
        <v>13.85</v>
      </c>
      <c r="J136" s="3">
        <v>10</v>
      </c>
      <c r="K136" s="13">
        <f t="shared" si="5"/>
        <v>390</v>
      </c>
      <c r="L136" s="4">
        <f t="shared" si="6"/>
        <v>5401.5</v>
      </c>
      <c r="M136" s="4">
        <f t="shared" si="7"/>
        <v>138.5</v>
      </c>
    </row>
    <row r="137" spans="1:13" x14ac:dyDescent="0.25">
      <c r="A137" s="3">
        <v>228</v>
      </c>
      <c r="B137" s="13" t="s">
        <v>140</v>
      </c>
      <c r="C137" s="3"/>
      <c r="D137" s="3"/>
      <c r="E137" s="3" t="s">
        <v>144</v>
      </c>
      <c r="F137" s="3">
        <v>925</v>
      </c>
      <c r="G137" s="3">
        <v>0</v>
      </c>
      <c r="H137" s="3">
        <f t="shared" si="4"/>
        <v>925</v>
      </c>
      <c r="I137" s="14">
        <v>13.85</v>
      </c>
      <c r="J137" s="3">
        <v>15</v>
      </c>
      <c r="K137" s="13">
        <f t="shared" si="5"/>
        <v>910</v>
      </c>
      <c r="L137" s="4">
        <f t="shared" si="6"/>
        <v>12603.5</v>
      </c>
      <c r="M137" s="4">
        <f t="shared" si="7"/>
        <v>207.75</v>
      </c>
    </row>
    <row r="138" spans="1:13" x14ac:dyDescent="0.25">
      <c r="A138" s="3">
        <v>229</v>
      </c>
      <c r="B138" s="13" t="s">
        <v>177</v>
      </c>
      <c r="C138" s="3"/>
      <c r="D138" s="3"/>
      <c r="E138" s="3" t="s">
        <v>144</v>
      </c>
      <c r="F138" s="3">
        <v>285</v>
      </c>
      <c r="G138" s="3">
        <v>0</v>
      </c>
      <c r="H138" s="3">
        <f t="shared" si="4"/>
        <v>285</v>
      </c>
      <c r="I138" s="14">
        <v>7.1</v>
      </c>
      <c r="J138" s="3">
        <v>10</v>
      </c>
      <c r="K138" s="13">
        <f t="shared" si="5"/>
        <v>275</v>
      </c>
      <c r="L138" s="4">
        <f t="shared" si="6"/>
        <v>1952.5</v>
      </c>
      <c r="M138" s="4">
        <f t="shared" si="7"/>
        <v>71</v>
      </c>
    </row>
    <row r="139" spans="1:13" x14ac:dyDescent="0.25">
      <c r="A139" s="3">
        <v>230</v>
      </c>
      <c r="B139" s="29" t="s">
        <v>106</v>
      </c>
      <c r="C139" s="32"/>
      <c r="D139" s="30"/>
      <c r="E139" s="3" t="s">
        <v>144</v>
      </c>
      <c r="F139" s="3">
        <v>300</v>
      </c>
      <c r="G139" s="3">
        <v>0</v>
      </c>
      <c r="H139" s="3">
        <f t="shared" ref="H139:H171" si="8">F139+G139</f>
        <v>300</v>
      </c>
      <c r="I139" s="14">
        <v>13</v>
      </c>
      <c r="J139" s="3"/>
      <c r="K139" s="13">
        <f t="shared" ref="K139:K171" si="9">H139-J139</f>
        <v>300</v>
      </c>
      <c r="L139" s="4">
        <f t="shared" ref="L139:L171" si="10">I139*K139</f>
        <v>3900</v>
      </c>
      <c r="M139" s="4">
        <f t="shared" ref="M139:M171" si="11">I139*J139</f>
        <v>0</v>
      </c>
    </row>
    <row r="140" spans="1:13" x14ac:dyDescent="0.25">
      <c r="A140" s="3">
        <v>231</v>
      </c>
      <c r="B140" s="29" t="s">
        <v>74</v>
      </c>
      <c r="C140" s="32"/>
      <c r="D140" s="30"/>
      <c r="E140" s="3" t="s">
        <v>6</v>
      </c>
      <c r="F140" s="3">
        <v>4</v>
      </c>
      <c r="G140" s="3">
        <v>10</v>
      </c>
      <c r="H140" s="3">
        <f t="shared" si="8"/>
        <v>14</v>
      </c>
      <c r="I140" s="14">
        <v>175</v>
      </c>
      <c r="J140" s="3">
        <v>5</v>
      </c>
      <c r="K140" s="13">
        <f t="shared" si="9"/>
        <v>9</v>
      </c>
      <c r="L140" s="4">
        <f t="shared" si="10"/>
        <v>1575</v>
      </c>
      <c r="M140" s="4">
        <f t="shared" si="11"/>
        <v>875</v>
      </c>
    </row>
    <row r="141" spans="1:13" x14ac:dyDescent="0.25">
      <c r="A141" s="3">
        <v>232</v>
      </c>
      <c r="B141" s="29" t="s">
        <v>24</v>
      </c>
      <c r="C141" s="32"/>
      <c r="D141" s="30"/>
      <c r="E141" s="3" t="s">
        <v>6</v>
      </c>
      <c r="F141" s="3">
        <v>5</v>
      </c>
      <c r="G141" s="3">
        <v>0</v>
      </c>
      <c r="H141" s="3">
        <f t="shared" si="8"/>
        <v>5</v>
      </c>
      <c r="I141" s="14">
        <v>148.31</v>
      </c>
      <c r="J141" s="3">
        <v>3</v>
      </c>
      <c r="K141" s="13">
        <f t="shared" si="9"/>
        <v>2</v>
      </c>
      <c r="L141" s="4">
        <f t="shared" si="10"/>
        <v>296.62</v>
      </c>
      <c r="M141" s="4">
        <f t="shared" si="11"/>
        <v>444.93</v>
      </c>
    </row>
    <row r="142" spans="1:13" x14ac:dyDescent="0.25">
      <c r="A142" s="3">
        <v>233</v>
      </c>
      <c r="B142" s="15" t="s">
        <v>155</v>
      </c>
      <c r="C142" s="3"/>
      <c r="D142" s="3"/>
      <c r="E142" s="3" t="s">
        <v>154</v>
      </c>
      <c r="F142" s="3">
        <v>25</v>
      </c>
      <c r="G142" s="3">
        <v>0</v>
      </c>
      <c r="H142" s="3">
        <f t="shared" si="8"/>
        <v>25</v>
      </c>
      <c r="I142" s="14">
        <v>70.8</v>
      </c>
      <c r="J142" s="3"/>
      <c r="K142" s="13">
        <f t="shared" si="9"/>
        <v>25</v>
      </c>
      <c r="L142" s="4">
        <f t="shared" si="10"/>
        <v>1770</v>
      </c>
      <c r="M142" s="4">
        <f t="shared" si="11"/>
        <v>0</v>
      </c>
    </row>
    <row r="143" spans="1:13" x14ac:dyDescent="0.25">
      <c r="A143" s="3">
        <v>234</v>
      </c>
      <c r="B143" s="13" t="s">
        <v>156</v>
      </c>
      <c r="C143" s="3"/>
      <c r="D143" s="3"/>
      <c r="E143" s="3" t="s">
        <v>154</v>
      </c>
      <c r="F143" s="3">
        <v>30</v>
      </c>
      <c r="G143" s="3">
        <v>0</v>
      </c>
      <c r="H143" s="3">
        <f t="shared" si="8"/>
        <v>30</v>
      </c>
      <c r="I143" s="14">
        <v>275</v>
      </c>
      <c r="J143" s="3">
        <v>10</v>
      </c>
      <c r="K143" s="13">
        <f t="shared" si="9"/>
        <v>20</v>
      </c>
      <c r="L143" s="4">
        <f t="shared" si="10"/>
        <v>5500</v>
      </c>
      <c r="M143" s="4">
        <f t="shared" si="11"/>
        <v>2750</v>
      </c>
    </row>
    <row r="144" spans="1:13" x14ac:dyDescent="0.25">
      <c r="A144" s="3">
        <v>235</v>
      </c>
      <c r="B144" s="13" t="s">
        <v>285</v>
      </c>
      <c r="C144" s="3"/>
      <c r="D144" s="3"/>
      <c r="E144" s="3" t="s">
        <v>154</v>
      </c>
      <c r="F144" s="3">
        <v>25</v>
      </c>
      <c r="G144" s="3">
        <v>0</v>
      </c>
      <c r="H144" s="3">
        <f t="shared" si="8"/>
        <v>25</v>
      </c>
      <c r="I144" s="14">
        <v>275</v>
      </c>
      <c r="J144" s="3"/>
      <c r="K144" s="13">
        <f t="shared" si="9"/>
        <v>25</v>
      </c>
      <c r="L144" s="4">
        <f t="shared" si="10"/>
        <v>6875</v>
      </c>
      <c r="M144" s="4">
        <f t="shared" si="11"/>
        <v>0</v>
      </c>
    </row>
    <row r="145" spans="1:13" x14ac:dyDescent="0.25">
      <c r="A145" s="3">
        <v>236</v>
      </c>
      <c r="B145" s="13" t="s">
        <v>157</v>
      </c>
      <c r="C145" s="3"/>
      <c r="D145" s="3"/>
      <c r="E145" s="3" t="s">
        <v>154</v>
      </c>
      <c r="F145" s="3">
        <v>102</v>
      </c>
      <c r="G145" s="3">
        <v>0</v>
      </c>
      <c r="H145" s="3">
        <f t="shared" si="8"/>
        <v>102</v>
      </c>
      <c r="I145" s="14">
        <v>88.35</v>
      </c>
      <c r="J145" s="3"/>
      <c r="K145" s="13">
        <f t="shared" si="9"/>
        <v>102</v>
      </c>
      <c r="L145" s="4">
        <f t="shared" si="10"/>
        <v>9011.6999999999989</v>
      </c>
      <c r="M145" s="4">
        <f t="shared" si="11"/>
        <v>0</v>
      </c>
    </row>
    <row r="146" spans="1:13" x14ac:dyDescent="0.25">
      <c r="A146" s="3">
        <v>237</v>
      </c>
      <c r="B146" s="13" t="s">
        <v>279</v>
      </c>
      <c r="C146" s="3"/>
      <c r="D146" s="3"/>
      <c r="E146" s="3" t="s">
        <v>154</v>
      </c>
      <c r="F146" s="3">
        <v>0</v>
      </c>
      <c r="G146" s="3">
        <v>100</v>
      </c>
      <c r="H146" s="3">
        <f t="shared" si="8"/>
        <v>100</v>
      </c>
      <c r="I146" s="14">
        <v>88.35</v>
      </c>
      <c r="J146" s="3">
        <v>0</v>
      </c>
      <c r="K146" s="13">
        <f t="shared" si="9"/>
        <v>100</v>
      </c>
      <c r="L146" s="4">
        <f t="shared" si="10"/>
        <v>8835</v>
      </c>
      <c r="M146" s="4">
        <f t="shared" si="11"/>
        <v>0</v>
      </c>
    </row>
    <row r="147" spans="1:13" x14ac:dyDescent="0.25">
      <c r="A147" s="3">
        <v>238</v>
      </c>
      <c r="B147" s="13" t="s">
        <v>259</v>
      </c>
      <c r="C147" s="3"/>
      <c r="D147" s="3"/>
      <c r="E147" s="3" t="s">
        <v>154</v>
      </c>
      <c r="F147" s="3">
        <v>5</v>
      </c>
      <c r="G147" s="3">
        <v>0</v>
      </c>
      <c r="H147" s="3">
        <f t="shared" si="8"/>
        <v>5</v>
      </c>
      <c r="I147" s="14">
        <v>185</v>
      </c>
      <c r="J147" s="3"/>
      <c r="K147" s="13">
        <f t="shared" si="9"/>
        <v>5</v>
      </c>
      <c r="L147" s="4">
        <f t="shared" si="10"/>
        <v>925</v>
      </c>
      <c r="M147" s="4">
        <f t="shared" si="11"/>
        <v>0</v>
      </c>
    </row>
    <row r="148" spans="1:13" x14ac:dyDescent="0.25">
      <c r="A148" s="3">
        <v>239</v>
      </c>
      <c r="B148" s="13" t="s">
        <v>160</v>
      </c>
      <c r="C148" s="3"/>
      <c r="D148" s="3"/>
      <c r="E148" s="3" t="s">
        <v>154</v>
      </c>
      <c r="F148" s="3">
        <v>147</v>
      </c>
      <c r="G148" s="3">
        <v>0</v>
      </c>
      <c r="H148" s="3">
        <f t="shared" si="8"/>
        <v>147</v>
      </c>
      <c r="I148" s="14">
        <v>37</v>
      </c>
      <c r="J148" s="3">
        <v>0</v>
      </c>
      <c r="K148" s="13">
        <f t="shared" si="9"/>
        <v>147</v>
      </c>
      <c r="L148" s="4">
        <f t="shared" si="10"/>
        <v>5439</v>
      </c>
      <c r="M148" s="4">
        <f t="shared" si="11"/>
        <v>0</v>
      </c>
    </row>
    <row r="149" spans="1:13" x14ac:dyDescent="0.25">
      <c r="A149" s="3">
        <v>240</v>
      </c>
      <c r="B149" s="13" t="s">
        <v>267</v>
      </c>
      <c r="C149" s="3"/>
      <c r="D149" s="3"/>
      <c r="E149" s="3" t="s">
        <v>154</v>
      </c>
      <c r="F149" s="3">
        <v>9</v>
      </c>
      <c r="G149" s="3">
        <v>0</v>
      </c>
      <c r="H149" s="3">
        <f t="shared" si="8"/>
        <v>9</v>
      </c>
      <c r="I149" s="14">
        <v>185</v>
      </c>
      <c r="J149" s="3"/>
      <c r="K149" s="13">
        <f t="shared" si="9"/>
        <v>9</v>
      </c>
      <c r="L149" s="4">
        <f t="shared" si="10"/>
        <v>1665</v>
      </c>
      <c r="M149" s="4">
        <f t="shared" si="11"/>
        <v>0</v>
      </c>
    </row>
    <row r="150" spans="1:13" x14ac:dyDescent="0.25">
      <c r="A150" s="3">
        <v>241</v>
      </c>
      <c r="B150" s="23" t="s">
        <v>271</v>
      </c>
      <c r="C150" s="24"/>
      <c r="D150" s="25"/>
      <c r="E150" s="3" t="s">
        <v>26</v>
      </c>
      <c r="F150" s="3">
        <v>1</v>
      </c>
      <c r="G150" s="3">
        <v>0</v>
      </c>
      <c r="H150" s="3">
        <f t="shared" si="8"/>
        <v>1</v>
      </c>
      <c r="I150" s="14">
        <v>185</v>
      </c>
      <c r="J150" s="3"/>
      <c r="K150" s="13">
        <f t="shared" si="9"/>
        <v>1</v>
      </c>
      <c r="L150" s="4">
        <f t="shared" si="10"/>
        <v>185</v>
      </c>
      <c r="M150" s="4">
        <f t="shared" si="11"/>
        <v>0</v>
      </c>
    </row>
    <row r="151" spans="1:13" ht="15" customHeight="1" x14ac:dyDescent="0.25">
      <c r="A151" s="3">
        <v>242</v>
      </c>
      <c r="B151" s="29" t="s">
        <v>163</v>
      </c>
      <c r="C151" s="32"/>
      <c r="D151" s="30"/>
      <c r="E151" s="3" t="s">
        <v>154</v>
      </c>
      <c r="F151" s="3">
        <v>4</v>
      </c>
      <c r="G151" s="3">
        <v>150</v>
      </c>
      <c r="H151" s="3">
        <f t="shared" si="8"/>
        <v>154</v>
      </c>
      <c r="I151" s="14">
        <v>53.1</v>
      </c>
      <c r="J151" s="3"/>
      <c r="K151" s="13">
        <f t="shared" si="9"/>
        <v>154</v>
      </c>
      <c r="L151" s="4">
        <f t="shared" si="10"/>
        <v>8177.4000000000005</v>
      </c>
      <c r="M151" s="4">
        <f t="shared" si="11"/>
        <v>0</v>
      </c>
    </row>
    <row r="152" spans="1:13" x14ac:dyDescent="0.25">
      <c r="A152" s="3">
        <v>243</v>
      </c>
      <c r="B152" s="13" t="s">
        <v>251</v>
      </c>
      <c r="C152" s="3"/>
      <c r="D152" s="3"/>
      <c r="E152" s="3" t="s">
        <v>154</v>
      </c>
      <c r="F152" s="3">
        <v>9</v>
      </c>
      <c r="G152" s="3">
        <v>0</v>
      </c>
      <c r="H152" s="3">
        <f t="shared" si="8"/>
        <v>9</v>
      </c>
      <c r="I152" s="14">
        <v>413</v>
      </c>
      <c r="J152" s="3"/>
      <c r="K152" s="13">
        <f t="shared" si="9"/>
        <v>9</v>
      </c>
      <c r="L152" s="4">
        <f t="shared" si="10"/>
        <v>3717</v>
      </c>
      <c r="M152" s="4">
        <f t="shared" si="11"/>
        <v>0</v>
      </c>
    </row>
    <row r="153" spans="1:13" x14ac:dyDescent="0.25">
      <c r="A153" s="3">
        <v>244</v>
      </c>
      <c r="B153" s="13" t="s">
        <v>268</v>
      </c>
      <c r="D153" s="3"/>
      <c r="E153" s="3" t="s">
        <v>154</v>
      </c>
      <c r="F153" s="3">
        <v>15</v>
      </c>
      <c r="G153" s="3">
        <v>0</v>
      </c>
      <c r="H153" s="3">
        <f t="shared" si="8"/>
        <v>15</v>
      </c>
      <c r="I153" s="14">
        <v>275</v>
      </c>
      <c r="J153" s="3"/>
      <c r="K153" s="13">
        <f t="shared" si="9"/>
        <v>15</v>
      </c>
      <c r="L153" s="4">
        <f t="shared" si="10"/>
        <v>4125</v>
      </c>
      <c r="M153" s="4">
        <f t="shared" si="11"/>
        <v>0</v>
      </c>
    </row>
    <row r="154" spans="1:13" x14ac:dyDescent="0.25">
      <c r="A154" s="3">
        <v>245</v>
      </c>
      <c r="B154" s="17" t="s">
        <v>283</v>
      </c>
      <c r="C154" s="3"/>
      <c r="D154" s="3"/>
      <c r="E154" s="3" t="s">
        <v>154</v>
      </c>
      <c r="F154" s="3">
        <v>3</v>
      </c>
      <c r="G154" s="3">
        <v>0</v>
      </c>
      <c r="H154" s="3">
        <f t="shared" si="8"/>
        <v>3</v>
      </c>
      <c r="I154" s="14">
        <v>756</v>
      </c>
      <c r="J154" s="3">
        <v>0</v>
      </c>
      <c r="K154" s="13">
        <f t="shared" si="9"/>
        <v>3</v>
      </c>
      <c r="L154" s="4">
        <f t="shared" si="10"/>
        <v>2268</v>
      </c>
      <c r="M154" s="4">
        <f t="shared" si="11"/>
        <v>0</v>
      </c>
    </row>
    <row r="155" spans="1:13" x14ac:dyDescent="0.25">
      <c r="A155" s="3">
        <v>244</v>
      </c>
      <c r="B155" s="27" t="s">
        <v>284</v>
      </c>
      <c r="C155" s="33"/>
      <c r="D155" s="28"/>
      <c r="E155" s="3" t="s">
        <v>154</v>
      </c>
      <c r="F155" s="3">
        <v>30</v>
      </c>
      <c r="G155" s="3">
        <v>0</v>
      </c>
      <c r="H155" s="3">
        <f t="shared" si="8"/>
        <v>30</v>
      </c>
      <c r="I155" s="14">
        <v>756</v>
      </c>
      <c r="J155" s="3"/>
      <c r="K155" s="13">
        <f t="shared" si="9"/>
        <v>30</v>
      </c>
      <c r="L155" s="4">
        <f t="shared" si="10"/>
        <v>22680</v>
      </c>
      <c r="M155" s="4">
        <f t="shared" si="11"/>
        <v>0</v>
      </c>
    </row>
    <row r="156" spans="1:13" x14ac:dyDescent="0.25">
      <c r="A156" s="3">
        <v>245</v>
      </c>
      <c r="B156" s="13" t="s">
        <v>135</v>
      </c>
      <c r="C156" s="3"/>
      <c r="D156" s="3"/>
      <c r="E156" s="3" t="s">
        <v>154</v>
      </c>
      <c r="F156" s="3">
        <v>15</v>
      </c>
      <c r="G156" s="3">
        <v>0</v>
      </c>
      <c r="H156" s="3">
        <f t="shared" si="8"/>
        <v>15</v>
      </c>
      <c r="I156" s="14">
        <v>294</v>
      </c>
      <c r="J156" s="3"/>
      <c r="K156" s="13">
        <f t="shared" si="9"/>
        <v>15</v>
      </c>
      <c r="L156" s="4">
        <f t="shared" si="10"/>
        <v>4410</v>
      </c>
      <c r="M156" s="4">
        <f t="shared" si="11"/>
        <v>0</v>
      </c>
    </row>
    <row r="157" spans="1:13" x14ac:dyDescent="0.25">
      <c r="A157" s="3">
        <v>246</v>
      </c>
      <c r="B157" s="13" t="s">
        <v>78</v>
      </c>
      <c r="C157" s="3"/>
      <c r="D157" s="3"/>
      <c r="E157" s="3" t="s">
        <v>154</v>
      </c>
      <c r="F157" s="3">
        <v>10</v>
      </c>
      <c r="G157" s="3">
        <v>0</v>
      </c>
      <c r="H157" s="3">
        <f t="shared" si="8"/>
        <v>10</v>
      </c>
      <c r="I157" s="14">
        <v>185</v>
      </c>
      <c r="J157" s="3"/>
      <c r="K157" s="13">
        <f t="shared" si="9"/>
        <v>10</v>
      </c>
      <c r="L157" s="4">
        <f t="shared" si="10"/>
        <v>1850</v>
      </c>
      <c r="M157" s="4">
        <f t="shared" si="11"/>
        <v>0</v>
      </c>
    </row>
    <row r="158" spans="1:13" x14ac:dyDescent="0.25">
      <c r="A158" s="3">
        <v>247</v>
      </c>
      <c r="B158" s="13" t="s">
        <v>263</v>
      </c>
      <c r="C158" s="3"/>
      <c r="D158" s="3"/>
      <c r="E158" s="3" t="s">
        <v>154</v>
      </c>
      <c r="F158" s="3">
        <v>8</v>
      </c>
      <c r="G158" s="3">
        <v>0</v>
      </c>
      <c r="H158" s="3">
        <f t="shared" si="8"/>
        <v>8</v>
      </c>
      <c r="I158" s="14">
        <v>185</v>
      </c>
      <c r="J158" s="3"/>
      <c r="K158" s="13">
        <f t="shared" si="9"/>
        <v>8</v>
      </c>
      <c r="L158" s="4">
        <f t="shared" si="10"/>
        <v>1480</v>
      </c>
      <c r="M158" s="4">
        <f t="shared" si="11"/>
        <v>0</v>
      </c>
    </row>
    <row r="159" spans="1:13" x14ac:dyDescent="0.25">
      <c r="A159" s="3">
        <v>248</v>
      </c>
      <c r="B159" s="13" t="s">
        <v>255</v>
      </c>
      <c r="C159" s="3"/>
      <c r="D159" s="3"/>
      <c r="E159" s="3" t="s">
        <v>154</v>
      </c>
      <c r="F159" s="3">
        <v>9</v>
      </c>
      <c r="G159" s="3">
        <v>0</v>
      </c>
      <c r="H159" s="3">
        <f t="shared" si="8"/>
        <v>9</v>
      </c>
      <c r="I159" s="14">
        <v>994</v>
      </c>
      <c r="J159" s="3"/>
      <c r="K159" s="13">
        <f t="shared" si="9"/>
        <v>9</v>
      </c>
      <c r="L159" s="4">
        <f t="shared" si="10"/>
        <v>8946</v>
      </c>
      <c r="M159" s="4">
        <f t="shared" si="11"/>
        <v>0</v>
      </c>
    </row>
    <row r="160" spans="1:13" x14ac:dyDescent="0.25">
      <c r="A160" s="3">
        <v>249</v>
      </c>
      <c r="B160" s="13" t="s">
        <v>242</v>
      </c>
      <c r="C160" s="3"/>
      <c r="D160" s="3"/>
      <c r="E160" s="3" t="s">
        <v>154</v>
      </c>
      <c r="F160" s="3">
        <v>6</v>
      </c>
      <c r="G160" s="3">
        <v>0</v>
      </c>
      <c r="H160" s="3">
        <f t="shared" si="8"/>
        <v>6</v>
      </c>
      <c r="I160" s="14">
        <v>224</v>
      </c>
      <c r="J160" s="3"/>
      <c r="K160" s="13">
        <f t="shared" si="9"/>
        <v>6</v>
      </c>
      <c r="L160" s="4">
        <f t="shared" si="10"/>
        <v>1344</v>
      </c>
      <c r="M160" s="4">
        <f t="shared" si="11"/>
        <v>0</v>
      </c>
    </row>
    <row r="161" spans="1:13" x14ac:dyDescent="0.25">
      <c r="A161" s="3">
        <v>250</v>
      </c>
      <c r="B161" s="13" t="s">
        <v>130</v>
      </c>
      <c r="C161" s="3"/>
      <c r="D161" s="3"/>
      <c r="E161" s="3" t="s">
        <v>154</v>
      </c>
      <c r="F161" s="3">
        <v>24</v>
      </c>
      <c r="G161" s="3">
        <v>0</v>
      </c>
      <c r="H161" s="3">
        <f t="shared" si="8"/>
        <v>24</v>
      </c>
      <c r="I161" s="14">
        <v>275</v>
      </c>
      <c r="J161" s="3"/>
      <c r="K161" s="13">
        <f t="shared" si="9"/>
        <v>24</v>
      </c>
      <c r="L161" s="4">
        <f t="shared" si="10"/>
        <v>6600</v>
      </c>
      <c r="M161" s="4">
        <f t="shared" si="11"/>
        <v>0</v>
      </c>
    </row>
    <row r="162" spans="1:13" x14ac:dyDescent="0.25">
      <c r="A162" s="3">
        <v>251</v>
      </c>
      <c r="B162" s="13" t="s">
        <v>171</v>
      </c>
      <c r="C162" s="3"/>
      <c r="D162" s="3"/>
      <c r="E162" s="3" t="s">
        <v>144</v>
      </c>
      <c r="F162" s="3">
        <v>26</v>
      </c>
      <c r="G162" s="3">
        <v>0</v>
      </c>
      <c r="H162" s="3">
        <f t="shared" si="8"/>
        <v>26</v>
      </c>
      <c r="I162" s="14">
        <v>224</v>
      </c>
      <c r="J162" s="3">
        <v>15</v>
      </c>
      <c r="K162" s="13">
        <f t="shared" si="9"/>
        <v>11</v>
      </c>
      <c r="L162" s="4">
        <f t="shared" si="10"/>
        <v>2464</v>
      </c>
      <c r="M162" s="4">
        <f t="shared" si="11"/>
        <v>3360</v>
      </c>
    </row>
    <row r="163" spans="1:13" x14ac:dyDescent="0.25">
      <c r="A163" s="3">
        <v>252</v>
      </c>
      <c r="B163" s="29" t="s">
        <v>40</v>
      </c>
      <c r="C163" s="32"/>
      <c r="D163" s="30"/>
      <c r="E163" s="3" t="s">
        <v>144</v>
      </c>
      <c r="F163" s="3">
        <v>1425</v>
      </c>
      <c r="G163" s="3">
        <v>0</v>
      </c>
      <c r="H163" s="3">
        <f t="shared" si="8"/>
        <v>1425</v>
      </c>
      <c r="I163" s="14">
        <v>2.75</v>
      </c>
      <c r="J163" s="3">
        <v>655</v>
      </c>
      <c r="K163" s="13">
        <f t="shared" si="9"/>
        <v>770</v>
      </c>
      <c r="L163" s="4">
        <f t="shared" si="10"/>
        <v>2117.5</v>
      </c>
      <c r="M163" s="4">
        <f t="shared" si="11"/>
        <v>1801.25</v>
      </c>
    </row>
    <row r="164" spans="1:13" x14ac:dyDescent="0.25">
      <c r="A164" s="3">
        <v>253</v>
      </c>
      <c r="B164" s="29" t="s">
        <v>44</v>
      </c>
      <c r="C164" s="32"/>
      <c r="D164" s="30"/>
      <c r="E164" s="3" t="s">
        <v>144</v>
      </c>
      <c r="F164" s="3">
        <v>300</v>
      </c>
      <c r="G164" s="3">
        <v>2000</v>
      </c>
      <c r="H164" s="3">
        <f t="shared" si="8"/>
        <v>2300</v>
      </c>
      <c r="I164" s="14">
        <v>4.5</v>
      </c>
      <c r="J164" s="3">
        <v>700</v>
      </c>
      <c r="K164" s="13">
        <f t="shared" si="9"/>
        <v>1600</v>
      </c>
      <c r="L164" s="4">
        <f t="shared" si="10"/>
        <v>7200</v>
      </c>
      <c r="M164" s="4">
        <f t="shared" si="11"/>
        <v>3150</v>
      </c>
    </row>
    <row r="165" spans="1:13" x14ac:dyDescent="0.25">
      <c r="A165" s="3">
        <v>254</v>
      </c>
      <c r="B165" s="13" t="s">
        <v>174</v>
      </c>
      <c r="C165" s="3"/>
      <c r="D165" s="3"/>
      <c r="E165" s="3" t="s">
        <v>154</v>
      </c>
      <c r="F165" s="3">
        <v>202</v>
      </c>
      <c r="G165" s="3">
        <v>0</v>
      </c>
      <c r="H165" s="3">
        <f t="shared" si="8"/>
        <v>202</v>
      </c>
      <c r="I165" s="14">
        <v>53.65</v>
      </c>
      <c r="J165" s="3">
        <v>132</v>
      </c>
      <c r="K165" s="13">
        <f t="shared" si="9"/>
        <v>70</v>
      </c>
      <c r="L165" s="4">
        <f t="shared" si="10"/>
        <v>3755.5</v>
      </c>
      <c r="M165" s="4">
        <f t="shared" si="11"/>
        <v>7081.8</v>
      </c>
    </row>
    <row r="166" spans="1:13" x14ac:dyDescent="0.25">
      <c r="A166" s="3">
        <v>255</v>
      </c>
      <c r="B166" s="29" t="s">
        <v>38</v>
      </c>
      <c r="C166" s="32"/>
      <c r="D166" s="30"/>
      <c r="E166" s="3" t="s">
        <v>144</v>
      </c>
      <c r="F166" s="3">
        <v>3</v>
      </c>
      <c r="G166" s="3">
        <v>0</v>
      </c>
      <c r="H166" s="3">
        <f t="shared" si="8"/>
        <v>3</v>
      </c>
      <c r="I166" s="14">
        <v>62.54</v>
      </c>
      <c r="J166" s="3"/>
      <c r="K166" s="13">
        <f t="shared" si="9"/>
        <v>3</v>
      </c>
      <c r="L166" s="4">
        <f t="shared" si="10"/>
        <v>187.62</v>
      </c>
      <c r="M166" s="4">
        <f t="shared" si="11"/>
        <v>0</v>
      </c>
    </row>
    <row r="167" spans="1:13" x14ac:dyDescent="0.25">
      <c r="A167" s="3">
        <v>256</v>
      </c>
      <c r="B167" s="29" t="s">
        <v>35</v>
      </c>
      <c r="C167" s="32"/>
      <c r="D167" s="30"/>
      <c r="E167" s="3" t="s">
        <v>144</v>
      </c>
      <c r="F167" s="3">
        <v>12</v>
      </c>
      <c r="G167" s="3">
        <v>0</v>
      </c>
      <c r="H167" s="3">
        <f t="shared" si="8"/>
        <v>12</v>
      </c>
      <c r="I167" s="14">
        <v>106</v>
      </c>
      <c r="J167" s="3"/>
      <c r="K167" s="13">
        <f t="shared" si="9"/>
        <v>12</v>
      </c>
      <c r="L167" s="4">
        <f t="shared" si="10"/>
        <v>1272</v>
      </c>
      <c r="M167" s="4">
        <f t="shared" si="11"/>
        <v>0</v>
      </c>
    </row>
    <row r="168" spans="1:13" x14ac:dyDescent="0.25">
      <c r="A168" s="3">
        <v>257</v>
      </c>
      <c r="B168" s="13" t="s">
        <v>88</v>
      </c>
      <c r="C168" s="3"/>
      <c r="D168" s="3"/>
      <c r="E168" s="3" t="s">
        <v>146</v>
      </c>
      <c r="F168" s="3">
        <v>24</v>
      </c>
      <c r="G168" s="3">
        <v>0</v>
      </c>
      <c r="H168" s="3">
        <f t="shared" si="8"/>
        <v>24</v>
      </c>
      <c r="I168" s="14">
        <v>49.56</v>
      </c>
      <c r="J168" s="3">
        <v>2</v>
      </c>
      <c r="K168" s="13">
        <f t="shared" si="9"/>
        <v>22</v>
      </c>
      <c r="L168" s="4">
        <f t="shared" si="10"/>
        <v>1090.3200000000002</v>
      </c>
      <c r="M168" s="4">
        <f t="shared" si="11"/>
        <v>99.12</v>
      </c>
    </row>
    <row r="169" spans="1:13" x14ac:dyDescent="0.25">
      <c r="A169" s="3">
        <v>258</v>
      </c>
      <c r="B169" s="13" t="s">
        <v>121</v>
      </c>
      <c r="C169" s="3"/>
      <c r="D169" s="3"/>
      <c r="E169" s="3" t="s">
        <v>146</v>
      </c>
      <c r="F169" s="3">
        <v>138</v>
      </c>
      <c r="G169" s="3">
        <v>0</v>
      </c>
      <c r="H169" s="3">
        <f t="shared" si="8"/>
        <v>138</v>
      </c>
      <c r="I169" s="14">
        <v>53.2</v>
      </c>
      <c r="J169" s="3">
        <v>60</v>
      </c>
      <c r="K169" s="13">
        <f t="shared" si="9"/>
        <v>78</v>
      </c>
      <c r="L169" s="4">
        <f t="shared" si="10"/>
        <v>4149.6000000000004</v>
      </c>
      <c r="M169" s="4">
        <f t="shared" si="11"/>
        <v>3192</v>
      </c>
    </row>
    <row r="170" spans="1:13" x14ac:dyDescent="0.25">
      <c r="A170" s="3">
        <v>259</v>
      </c>
      <c r="B170" s="34" t="s">
        <v>273</v>
      </c>
      <c r="C170" s="34"/>
      <c r="D170" s="34"/>
      <c r="E170" s="3" t="s">
        <v>146</v>
      </c>
      <c r="F170" s="3">
        <v>12</v>
      </c>
      <c r="G170" s="3">
        <v>0</v>
      </c>
      <c r="H170" s="3">
        <f t="shared" si="8"/>
        <v>12</v>
      </c>
      <c r="I170" s="14">
        <v>55</v>
      </c>
      <c r="J170" s="3">
        <v>6</v>
      </c>
      <c r="K170" s="13">
        <f t="shared" si="9"/>
        <v>6</v>
      </c>
      <c r="L170" s="4">
        <f t="shared" si="10"/>
        <v>330</v>
      </c>
      <c r="M170" s="4">
        <f t="shared" si="11"/>
        <v>330</v>
      </c>
    </row>
    <row r="171" spans="1:13" x14ac:dyDescent="0.25">
      <c r="A171" s="3">
        <v>260</v>
      </c>
      <c r="B171" s="34" t="s">
        <v>30</v>
      </c>
      <c r="C171" s="34"/>
      <c r="D171" s="34"/>
      <c r="E171" s="3" t="s">
        <v>146</v>
      </c>
      <c r="F171" s="3">
        <v>141</v>
      </c>
      <c r="G171" s="3">
        <v>0</v>
      </c>
      <c r="H171" s="3">
        <f t="shared" si="8"/>
        <v>141</v>
      </c>
      <c r="I171" s="14">
        <v>38.94</v>
      </c>
      <c r="J171" s="3">
        <v>103</v>
      </c>
      <c r="K171" s="13">
        <f t="shared" si="9"/>
        <v>38</v>
      </c>
      <c r="L171" s="4">
        <f t="shared" si="10"/>
        <v>1479.7199999999998</v>
      </c>
      <c r="M171" s="4">
        <f t="shared" si="11"/>
        <v>4010.8199999999997</v>
      </c>
    </row>
    <row r="172" spans="1:13" x14ac:dyDescent="0.25">
      <c r="A172" s="19"/>
      <c r="J172" s="26" t="s">
        <v>151</v>
      </c>
      <c r="K172" s="26"/>
      <c r="L172" s="6">
        <f>SUM(L11:L169)</f>
        <v>630598.25999999989</v>
      </c>
    </row>
    <row r="173" spans="1:13" x14ac:dyDescent="0.25">
      <c r="J173" s="26" t="s">
        <v>152</v>
      </c>
      <c r="K173" s="26"/>
      <c r="L173" s="7">
        <f>SUM(M11:M171)</f>
        <v>140926.51999999999</v>
      </c>
    </row>
  </sheetData>
  <mergeCells count="19">
    <mergeCell ref="B163:D163"/>
    <mergeCell ref="A9:D9"/>
    <mergeCell ref="B10:D10"/>
    <mergeCell ref="B71:C71"/>
    <mergeCell ref="B80:C80"/>
    <mergeCell ref="B108:D108"/>
    <mergeCell ref="B139:D139"/>
    <mergeCell ref="B140:D140"/>
    <mergeCell ref="B141:D141"/>
    <mergeCell ref="B150:D150"/>
    <mergeCell ref="B151:D151"/>
    <mergeCell ref="B155:D155"/>
    <mergeCell ref="J173:K173"/>
    <mergeCell ref="B164:D164"/>
    <mergeCell ref="B166:D166"/>
    <mergeCell ref="B167:D167"/>
    <mergeCell ref="B170:D170"/>
    <mergeCell ref="B171:D171"/>
    <mergeCell ref="J172:K172"/>
  </mergeCells>
  <pageMargins left="0.7" right="0.7" top="0.75" bottom="0.75" header="0.3" footer="0.3"/>
  <pageSetup paperSize="5" scale="58" fitToHeight="0"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1B50-581E-46AB-9BAE-BAC50862D7EC}">
  <sheetPr>
    <pageSetUpPr fitToPage="1"/>
  </sheetPr>
  <dimension ref="A3:M175"/>
  <sheetViews>
    <sheetView topLeftCell="A46" workbookViewId="0">
      <selection activeCell="J65" sqref="J65"/>
    </sheetView>
  </sheetViews>
  <sheetFormatPr baseColWidth="10" defaultRowHeight="15" x14ac:dyDescent="0.25"/>
  <cols>
    <col min="2" max="2" width="32.5703125" customWidth="1"/>
    <col min="4" max="4" width="1.5703125" customWidth="1"/>
    <col min="12" max="12" width="14.85546875" customWidth="1"/>
  </cols>
  <sheetData>
    <row r="3" spans="1:13" ht="21" x14ac:dyDescent="0.35"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21" x14ac:dyDescent="0.35">
      <c r="D4" s="1"/>
      <c r="E4" s="1" t="s">
        <v>82</v>
      </c>
      <c r="F4" s="1"/>
      <c r="G4" s="1"/>
      <c r="H4" s="1"/>
      <c r="I4" s="1"/>
      <c r="J4" s="1"/>
      <c r="K4" s="1"/>
      <c r="L4" s="1"/>
      <c r="M4" s="2"/>
    </row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27" customHeight="1" x14ac:dyDescent="0.25">
      <c r="G9" s="3"/>
      <c r="K9" s="16">
        <v>45900</v>
      </c>
      <c r="M9" s="16"/>
    </row>
    <row r="10" spans="1:13" x14ac:dyDescent="0.25">
      <c r="A10" s="22" t="s">
        <v>0</v>
      </c>
      <c r="B10" s="22"/>
      <c r="C10" s="22"/>
      <c r="D10" s="22"/>
      <c r="E10" s="5"/>
      <c r="F10" s="5"/>
      <c r="G10" s="3"/>
      <c r="H10" s="5"/>
      <c r="I10" s="5"/>
      <c r="J10" s="5"/>
      <c r="K10" s="5"/>
      <c r="L10" s="5"/>
      <c r="M10" s="5"/>
    </row>
    <row r="11" spans="1:13" ht="45" x14ac:dyDescent="0.25">
      <c r="A11" s="20" t="s">
        <v>1</v>
      </c>
      <c r="B11" s="31" t="s">
        <v>2</v>
      </c>
      <c r="C11" s="31"/>
      <c r="D11" s="31"/>
      <c r="E11" s="9" t="s">
        <v>148</v>
      </c>
      <c r="F11" s="10" t="s">
        <v>73</v>
      </c>
      <c r="G11" s="3" t="s">
        <v>107</v>
      </c>
      <c r="H11" s="11" t="s">
        <v>108</v>
      </c>
      <c r="I11" s="18" t="s">
        <v>3</v>
      </c>
      <c r="J11" s="12" t="s">
        <v>149</v>
      </c>
      <c r="K11" s="12" t="s">
        <v>4</v>
      </c>
      <c r="L11" s="12" t="s">
        <v>11</v>
      </c>
      <c r="M11" s="12" t="s">
        <v>12</v>
      </c>
    </row>
    <row r="12" spans="1:13" x14ac:dyDescent="0.25">
      <c r="A12" s="3">
        <v>101</v>
      </c>
      <c r="B12" s="13" t="s">
        <v>89</v>
      </c>
      <c r="C12" s="3"/>
      <c r="D12" s="3"/>
      <c r="E12" s="3" t="s">
        <v>150</v>
      </c>
      <c r="F12" s="3">
        <v>4</v>
      </c>
      <c r="G12" s="3"/>
      <c r="H12" s="3">
        <f>F12+G12</f>
        <v>4</v>
      </c>
      <c r="I12" s="14">
        <v>744</v>
      </c>
      <c r="J12" s="3"/>
      <c r="K12" s="13">
        <f>H12-J12</f>
        <v>4</v>
      </c>
      <c r="L12" s="4">
        <f>I12*K12</f>
        <v>2976</v>
      </c>
      <c r="M12" s="4">
        <f>I12*J12</f>
        <v>0</v>
      </c>
    </row>
    <row r="13" spans="1:13" x14ac:dyDescent="0.25">
      <c r="A13" s="3">
        <v>102</v>
      </c>
      <c r="B13" s="13" t="s">
        <v>7</v>
      </c>
      <c r="C13" s="3"/>
      <c r="D13" s="3"/>
      <c r="E13" s="3" t="s">
        <v>150</v>
      </c>
      <c r="F13" s="3">
        <v>14</v>
      </c>
      <c r="G13" s="3"/>
      <c r="H13" s="3">
        <f t="shared" ref="H13:H75" si="0">F13+G13</f>
        <v>14</v>
      </c>
      <c r="I13" s="14">
        <v>192</v>
      </c>
      <c r="J13" s="3">
        <v>8</v>
      </c>
      <c r="K13" s="13">
        <f t="shared" ref="K13:K75" si="1">H13-J13</f>
        <v>6</v>
      </c>
      <c r="L13" s="4">
        <f t="shared" ref="L13:L75" si="2">I13*K13</f>
        <v>1152</v>
      </c>
      <c r="M13" s="4">
        <f t="shared" ref="M13:M75" si="3">I13*J13</f>
        <v>1536</v>
      </c>
    </row>
    <row r="14" spans="1:13" x14ac:dyDescent="0.25">
      <c r="A14" s="3">
        <v>103</v>
      </c>
      <c r="B14" s="15" t="s">
        <v>182</v>
      </c>
      <c r="C14" s="3"/>
      <c r="D14" s="3"/>
      <c r="E14" s="3" t="s">
        <v>150</v>
      </c>
      <c r="F14" s="3">
        <v>240</v>
      </c>
      <c r="G14" s="3">
        <v>380</v>
      </c>
      <c r="H14" s="3">
        <f t="shared" si="0"/>
        <v>620</v>
      </c>
      <c r="I14" s="14">
        <v>6.5</v>
      </c>
      <c r="J14" s="3">
        <v>200</v>
      </c>
      <c r="K14" s="13">
        <f t="shared" si="1"/>
        <v>420</v>
      </c>
      <c r="L14" s="4">
        <f t="shared" si="2"/>
        <v>2730</v>
      </c>
      <c r="M14" s="4">
        <f t="shared" si="3"/>
        <v>1300</v>
      </c>
    </row>
    <row r="15" spans="1:13" x14ac:dyDescent="0.25">
      <c r="A15" s="3">
        <v>104</v>
      </c>
      <c r="B15" s="13" t="s">
        <v>43</v>
      </c>
      <c r="C15" s="3"/>
      <c r="D15" s="3"/>
      <c r="E15" s="3" t="s">
        <v>150</v>
      </c>
      <c r="F15" s="3">
        <v>4</v>
      </c>
      <c r="G15" s="3">
        <v>24</v>
      </c>
      <c r="H15" s="3">
        <f t="shared" si="0"/>
        <v>28</v>
      </c>
      <c r="I15" s="14">
        <v>116</v>
      </c>
      <c r="J15" s="3">
        <v>9</v>
      </c>
      <c r="K15" s="13">
        <f t="shared" si="1"/>
        <v>19</v>
      </c>
      <c r="L15" s="4">
        <f t="shared" si="2"/>
        <v>2204</v>
      </c>
      <c r="M15" s="4">
        <f t="shared" si="3"/>
        <v>1044</v>
      </c>
    </row>
    <row r="16" spans="1:13" x14ac:dyDescent="0.25">
      <c r="A16" s="3">
        <v>105</v>
      </c>
      <c r="B16" s="13" t="s">
        <v>9</v>
      </c>
      <c r="C16" s="3"/>
      <c r="D16" s="3"/>
      <c r="E16" s="3" t="s">
        <v>150</v>
      </c>
      <c r="F16" s="3">
        <v>5</v>
      </c>
      <c r="G16" s="3"/>
      <c r="H16" s="3">
        <f t="shared" si="0"/>
        <v>5</v>
      </c>
      <c r="I16" s="14">
        <v>349</v>
      </c>
      <c r="J16" s="3">
        <v>4</v>
      </c>
      <c r="K16" s="13">
        <f t="shared" si="1"/>
        <v>1</v>
      </c>
      <c r="L16" s="4">
        <f t="shared" si="2"/>
        <v>349</v>
      </c>
      <c r="M16" s="4">
        <f t="shared" si="3"/>
        <v>1396</v>
      </c>
    </row>
    <row r="17" spans="1:13" x14ac:dyDescent="0.25">
      <c r="A17" s="3">
        <v>106</v>
      </c>
      <c r="B17" s="13" t="s">
        <v>32</v>
      </c>
      <c r="C17" s="3"/>
      <c r="D17" s="3"/>
      <c r="E17" s="3" t="s">
        <v>150</v>
      </c>
      <c r="F17" s="3">
        <v>108</v>
      </c>
      <c r="G17" s="3"/>
      <c r="H17" s="3">
        <f t="shared" si="0"/>
        <v>108</v>
      </c>
      <c r="I17" s="14">
        <v>10.1</v>
      </c>
      <c r="J17" s="3">
        <v>32</v>
      </c>
      <c r="K17" s="13">
        <f t="shared" si="1"/>
        <v>76</v>
      </c>
      <c r="L17" s="4">
        <f t="shared" si="2"/>
        <v>767.6</v>
      </c>
      <c r="M17" s="4">
        <f t="shared" si="3"/>
        <v>323.2</v>
      </c>
    </row>
    <row r="18" spans="1:13" x14ac:dyDescent="0.25">
      <c r="A18" s="3">
        <v>107</v>
      </c>
      <c r="B18" s="13" t="s">
        <v>33</v>
      </c>
      <c r="C18" s="3"/>
      <c r="D18" s="3"/>
      <c r="E18" s="3" t="s">
        <v>150</v>
      </c>
      <c r="F18" s="3">
        <v>50</v>
      </c>
      <c r="G18" s="3"/>
      <c r="H18" s="3">
        <f t="shared" si="0"/>
        <v>50</v>
      </c>
      <c r="I18" s="14">
        <v>7</v>
      </c>
      <c r="J18" s="3">
        <v>12</v>
      </c>
      <c r="K18" s="13">
        <f t="shared" si="1"/>
        <v>38</v>
      </c>
      <c r="L18" s="4">
        <f t="shared" si="2"/>
        <v>266</v>
      </c>
      <c r="M18" s="4">
        <f t="shared" si="3"/>
        <v>84</v>
      </c>
    </row>
    <row r="19" spans="1:13" x14ac:dyDescent="0.25">
      <c r="A19" s="3">
        <v>108</v>
      </c>
      <c r="B19" s="13" t="s">
        <v>72</v>
      </c>
      <c r="C19" s="3"/>
      <c r="D19" s="3"/>
      <c r="E19" s="3" t="s">
        <v>150</v>
      </c>
      <c r="F19" s="3">
        <v>106</v>
      </c>
      <c r="G19" s="3"/>
      <c r="H19" s="3">
        <f t="shared" si="0"/>
        <v>106</v>
      </c>
      <c r="I19" s="14">
        <v>7</v>
      </c>
      <c r="J19" s="3"/>
      <c r="K19" s="13">
        <f t="shared" si="1"/>
        <v>106</v>
      </c>
      <c r="L19" s="4">
        <f t="shared" si="2"/>
        <v>742</v>
      </c>
      <c r="M19" s="4">
        <f t="shared" si="3"/>
        <v>0</v>
      </c>
    </row>
    <row r="20" spans="1:13" x14ac:dyDescent="0.25">
      <c r="A20" s="3">
        <v>109</v>
      </c>
      <c r="B20" s="13" t="s">
        <v>71</v>
      </c>
      <c r="C20" s="3"/>
      <c r="D20" s="3"/>
      <c r="E20" s="3" t="s">
        <v>150</v>
      </c>
      <c r="F20" s="3">
        <v>9</v>
      </c>
      <c r="G20" s="3"/>
      <c r="H20" s="3">
        <f t="shared" si="0"/>
        <v>9</v>
      </c>
      <c r="I20" s="14">
        <v>10</v>
      </c>
      <c r="J20" s="3"/>
      <c r="K20" s="13">
        <f t="shared" si="1"/>
        <v>9</v>
      </c>
      <c r="L20" s="4">
        <f t="shared" si="2"/>
        <v>90</v>
      </c>
      <c r="M20" s="4">
        <f t="shared" si="3"/>
        <v>0</v>
      </c>
    </row>
    <row r="21" spans="1:13" x14ac:dyDescent="0.25">
      <c r="A21" s="3">
        <v>110</v>
      </c>
      <c r="B21" s="13" t="s">
        <v>53</v>
      </c>
      <c r="C21" s="3"/>
      <c r="D21" s="3"/>
      <c r="E21" s="3" t="s">
        <v>150</v>
      </c>
      <c r="F21" s="3">
        <v>9</v>
      </c>
      <c r="G21" s="3"/>
      <c r="H21" s="3">
        <f t="shared" si="0"/>
        <v>9</v>
      </c>
      <c r="I21" s="14">
        <v>8</v>
      </c>
      <c r="J21" s="3"/>
      <c r="K21" s="13">
        <f t="shared" si="1"/>
        <v>9</v>
      </c>
      <c r="L21" s="4">
        <f t="shared" si="2"/>
        <v>72</v>
      </c>
      <c r="M21" s="4">
        <f t="shared" si="3"/>
        <v>0</v>
      </c>
    </row>
    <row r="22" spans="1:13" x14ac:dyDescent="0.25">
      <c r="A22" s="3">
        <v>111</v>
      </c>
      <c r="B22" s="13" t="s">
        <v>278</v>
      </c>
      <c r="C22" s="3"/>
      <c r="D22" s="3"/>
      <c r="E22" s="3" t="s">
        <v>150</v>
      </c>
      <c r="F22" s="3">
        <v>17</v>
      </c>
      <c r="G22" s="3"/>
      <c r="H22" s="3">
        <f t="shared" si="0"/>
        <v>17</v>
      </c>
      <c r="I22" s="14">
        <v>69.599999999999994</v>
      </c>
      <c r="J22" s="3">
        <v>5</v>
      </c>
      <c r="K22" s="13">
        <f t="shared" si="1"/>
        <v>12</v>
      </c>
      <c r="L22" s="4">
        <f t="shared" si="2"/>
        <v>835.19999999999993</v>
      </c>
      <c r="M22" s="4">
        <f t="shared" si="3"/>
        <v>348</v>
      </c>
    </row>
    <row r="23" spans="1:13" x14ac:dyDescent="0.25">
      <c r="A23" s="3">
        <v>112</v>
      </c>
      <c r="B23" s="13" t="s">
        <v>123</v>
      </c>
      <c r="C23" s="3"/>
      <c r="D23" s="3"/>
      <c r="E23" s="3" t="s">
        <v>150</v>
      </c>
      <c r="F23" s="3">
        <v>8</v>
      </c>
      <c r="G23" s="3"/>
      <c r="H23" s="3">
        <f t="shared" si="0"/>
        <v>8</v>
      </c>
      <c r="I23" s="14">
        <v>69.599999999999994</v>
      </c>
      <c r="J23" s="3">
        <v>2</v>
      </c>
      <c r="K23" s="13">
        <f t="shared" si="1"/>
        <v>6</v>
      </c>
      <c r="L23" s="4">
        <f t="shared" si="2"/>
        <v>417.59999999999997</v>
      </c>
      <c r="M23" s="4">
        <f t="shared" si="3"/>
        <v>139.19999999999999</v>
      </c>
    </row>
    <row r="24" spans="1:13" x14ac:dyDescent="0.25">
      <c r="A24" s="3">
        <v>113</v>
      </c>
      <c r="B24" s="13" t="s">
        <v>188</v>
      </c>
      <c r="C24" s="3"/>
      <c r="D24" s="3"/>
      <c r="E24" s="3" t="s">
        <v>150</v>
      </c>
      <c r="F24" s="3">
        <v>21</v>
      </c>
      <c r="G24" s="3"/>
      <c r="H24" s="3">
        <f t="shared" si="0"/>
        <v>21</v>
      </c>
      <c r="I24" s="14">
        <v>57.8</v>
      </c>
      <c r="J24" s="3">
        <v>4</v>
      </c>
      <c r="K24" s="13">
        <f t="shared" si="1"/>
        <v>17</v>
      </c>
      <c r="L24" s="4">
        <f t="shared" si="2"/>
        <v>982.59999999999991</v>
      </c>
      <c r="M24" s="4">
        <f t="shared" si="3"/>
        <v>231.2</v>
      </c>
    </row>
    <row r="25" spans="1:13" x14ac:dyDescent="0.25">
      <c r="A25" s="3">
        <v>114</v>
      </c>
      <c r="B25" s="13" t="s">
        <v>217</v>
      </c>
      <c r="C25" s="3"/>
      <c r="D25" s="3"/>
      <c r="E25" s="3" t="s">
        <v>144</v>
      </c>
      <c r="F25" s="3">
        <v>5</v>
      </c>
      <c r="G25" s="3"/>
      <c r="H25" s="3">
        <f t="shared" si="0"/>
        <v>5</v>
      </c>
      <c r="I25" s="14">
        <v>1350</v>
      </c>
      <c r="J25" s="3">
        <v>2</v>
      </c>
      <c r="K25" s="13">
        <f t="shared" si="1"/>
        <v>3</v>
      </c>
      <c r="L25" s="4">
        <f t="shared" si="2"/>
        <v>4050</v>
      </c>
      <c r="M25" s="4">
        <f t="shared" si="3"/>
        <v>2700</v>
      </c>
    </row>
    <row r="26" spans="1:13" x14ac:dyDescent="0.25">
      <c r="A26" s="3">
        <v>115</v>
      </c>
      <c r="B26" s="13" t="s">
        <v>166</v>
      </c>
      <c r="C26" s="3"/>
      <c r="D26" s="3"/>
      <c r="E26" s="3" t="s">
        <v>144</v>
      </c>
      <c r="F26" s="3">
        <v>6</v>
      </c>
      <c r="G26" s="3">
        <v>6</v>
      </c>
      <c r="H26" s="3">
        <f t="shared" si="0"/>
        <v>12</v>
      </c>
      <c r="I26" s="14">
        <v>47.17</v>
      </c>
      <c r="J26" s="3">
        <v>7</v>
      </c>
      <c r="K26" s="13">
        <f t="shared" si="1"/>
        <v>5</v>
      </c>
      <c r="L26" s="4">
        <f t="shared" si="2"/>
        <v>235.85000000000002</v>
      </c>
      <c r="M26" s="4">
        <f t="shared" si="3"/>
        <v>330.19</v>
      </c>
    </row>
    <row r="27" spans="1:13" x14ac:dyDescent="0.25">
      <c r="A27" s="3">
        <v>116</v>
      </c>
      <c r="B27" s="13" t="s">
        <v>110</v>
      </c>
      <c r="C27" s="3"/>
      <c r="D27" s="3"/>
      <c r="E27" s="3" t="s">
        <v>144</v>
      </c>
      <c r="F27" s="3">
        <v>3</v>
      </c>
      <c r="G27" s="3"/>
      <c r="H27" s="3">
        <f t="shared" si="0"/>
        <v>3</v>
      </c>
      <c r="I27" s="14">
        <v>359.9</v>
      </c>
      <c r="J27" s="3"/>
      <c r="K27" s="13">
        <f t="shared" si="1"/>
        <v>3</v>
      </c>
      <c r="L27" s="4">
        <f t="shared" si="2"/>
        <v>1079.6999999999998</v>
      </c>
      <c r="M27" s="4">
        <f t="shared" si="3"/>
        <v>0</v>
      </c>
    </row>
    <row r="28" spans="1:13" x14ac:dyDescent="0.25">
      <c r="A28" s="3">
        <v>117</v>
      </c>
      <c r="B28" s="13" t="s">
        <v>222</v>
      </c>
      <c r="C28" s="3"/>
      <c r="D28" s="3"/>
      <c r="E28" s="3" t="s">
        <v>144</v>
      </c>
      <c r="F28" s="3">
        <v>5</v>
      </c>
      <c r="G28" s="3"/>
      <c r="H28" s="3">
        <f t="shared" si="0"/>
        <v>5</v>
      </c>
      <c r="I28" s="14">
        <v>469</v>
      </c>
      <c r="J28" s="3"/>
      <c r="K28" s="13">
        <f>H28-J28</f>
        <v>5</v>
      </c>
      <c r="L28" s="4">
        <f t="shared" si="2"/>
        <v>2345</v>
      </c>
      <c r="M28" s="4">
        <f t="shared" si="3"/>
        <v>0</v>
      </c>
    </row>
    <row r="29" spans="1:13" x14ac:dyDescent="0.25">
      <c r="A29" s="3">
        <v>118</v>
      </c>
      <c r="B29" s="15" t="s">
        <v>223</v>
      </c>
      <c r="C29" s="3"/>
      <c r="D29" s="3"/>
      <c r="E29" s="3" t="s">
        <v>144</v>
      </c>
      <c r="F29" s="3">
        <v>3</v>
      </c>
      <c r="G29" s="3"/>
      <c r="H29" s="3">
        <f t="shared" si="0"/>
        <v>3</v>
      </c>
      <c r="I29" s="14">
        <v>178.2</v>
      </c>
      <c r="J29" s="3"/>
      <c r="K29" s="13">
        <f t="shared" si="1"/>
        <v>3</v>
      </c>
      <c r="L29" s="4">
        <f t="shared" si="2"/>
        <v>534.59999999999991</v>
      </c>
      <c r="M29" s="4">
        <f t="shared" si="3"/>
        <v>0</v>
      </c>
    </row>
    <row r="30" spans="1:13" x14ac:dyDescent="0.25">
      <c r="A30" s="3">
        <v>119</v>
      </c>
      <c r="B30" s="15" t="s">
        <v>224</v>
      </c>
      <c r="C30" s="3"/>
      <c r="D30" s="3"/>
      <c r="E30" s="3" t="s">
        <v>144</v>
      </c>
      <c r="F30" s="3">
        <v>2</v>
      </c>
      <c r="G30" s="3"/>
      <c r="H30" s="3">
        <f t="shared" si="0"/>
        <v>2</v>
      </c>
      <c r="I30" s="14">
        <v>147.5</v>
      </c>
      <c r="J30" s="3"/>
      <c r="K30" s="13">
        <f t="shared" si="1"/>
        <v>2</v>
      </c>
      <c r="L30" s="4">
        <f t="shared" si="2"/>
        <v>295</v>
      </c>
      <c r="M30" s="4">
        <f t="shared" si="3"/>
        <v>0</v>
      </c>
    </row>
    <row r="31" spans="1:13" x14ac:dyDescent="0.25">
      <c r="A31" s="3">
        <v>120</v>
      </c>
      <c r="B31" s="15" t="s">
        <v>276</v>
      </c>
      <c r="C31" s="3"/>
      <c r="D31" s="3"/>
      <c r="E31" s="3" t="s">
        <v>277</v>
      </c>
      <c r="F31" s="3">
        <v>6</v>
      </c>
      <c r="G31" s="3"/>
      <c r="H31" s="3">
        <f t="shared" si="0"/>
        <v>6</v>
      </c>
      <c r="I31" s="14">
        <v>84.75</v>
      </c>
      <c r="J31" s="3"/>
      <c r="K31" s="13">
        <f t="shared" si="1"/>
        <v>6</v>
      </c>
      <c r="L31" s="4">
        <f t="shared" si="2"/>
        <v>508.5</v>
      </c>
      <c r="M31" s="4">
        <f t="shared" si="3"/>
        <v>0</v>
      </c>
    </row>
    <row r="32" spans="1:13" x14ac:dyDescent="0.25">
      <c r="A32" s="3">
        <v>121</v>
      </c>
      <c r="B32" s="15" t="s">
        <v>178</v>
      </c>
      <c r="C32" s="3"/>
      <c r="D32" s="3"/>
      <c r="E32" s="3" t="s">
        <v>144</v>
      </c>
      <c r="F32" s="3">
        <v>2</v>
      </c>
      <c r="G32" s="3"/>
      <c r="H32" s="3">
        <f t="shared" si="0"/>
        <v>2</v>
      </c>
      <c r="I32" s="14">
        <v>159.30000000000001</v>
      </c>
      <c r="J32" s="3"/>
      <c r="K32" s="13">
        <f t="shared" si="1"/>
        <v>2</v>
      </c>
      <c r="L32" s="4">
        <f t="shared" si="2"/>
        <v>318.60000000000002</v>
      </c>
      <c r="M32" s="4">
        <f t="shared" si="3"/>
        <v>0</v>
      </c>
    </row>
    <row r="33" spans="1:13" x14ac:dyDescent="0.25">
      <c r="A33" s="3">
        <v>122</v>
      </c>
      <c r="B33" s="13" t="s">
        <v>51</v>
      </c>
      <c r="C33" s="3"/>
      <c r="D33" s="3"/>
      <c r="E33" s="3" t="s">
        <v>144</v>
      </c>
      <c r="F33" s="3">
        <v>10</v>
      </c>
      <c r="G33" s="3"/>
      <c r="H33" s="3">
        <f t="shared" si="0"/>
        <v>10</v>
      </c>
      <c r="I33" s="14">
        <v>60</v>
      </c>
      <c r="J33" s="3"/>
      <c r="K33" s="13">
        <f t="shared" si="1"/>
        <v>10</v>
      </c>
      <c r="L33" s="4">
        <f t="shared" si="2"/>
        <v>600</v>
      </c>
      <c r="M33" s="4">
        <f t="shared" si="3"/>
        <v>0</v>
      </c>
    </row>
    <row r="34" spans="1:13" x14ac:dyDescent="0.25">
      <c r="A34" s="3">
        <v>123</v>
      </c>
      <c r="B34" s="13" t="s">
        <v>184</v>
      </c>
      <c r="C34" s="3"/>
      <c r="D34" s="3"/>
      <c r="E34" s="3" t="s">
        <v>144</v>
      </c>
      <c r="F34" s="3">
        <v>36</v>
      </c>
      <c r="G34" s="3"/>
      <c r="H34" s="3">
        <f t="shared" si="0"/>
        <v>36</v>
      </c>
      <c r="I34" s="14">
        <v>75</v>
      </c>
      <c r="J34" s="3">
        <v>1</v>
      </c>
      <c r="K34" s="13">
        <f t="shared" si="1"/>
        <v>35</v>
      </c>
      <c r="L34" s="4">
        <f t="shared" si="2"/>
        <v>2625</v>
      </c>
      <c r="M34" s="4">
        <f t="shared" si="3"/>
        <v>75</v>
      </c>
    </row>
    <row r="35" spans="1:13" x14ac:dyDescent="0.25">
      <c r="A35" s="3">
        <v>124</v>
      </c>
      <c r="B35" s="13" t="s">
        <v>59</v>
      </c>
      <c r="C35" s="3"/>
      <c r="D35" s="3"/>
      <c r="E35" s="3" t="s">
        <v>144</v>
      </c>
      <c r="F35" s="3">
        <v>9</v>
      </c>
      <c r="G35" s="3"/>
      <c r="H35" s="3">
        <f t="shared" si="0"/>
        <v>9</v>
      </c>
      <c r="I35" s="14">
        <v>47.2</v>
      </c>
      <c r="J35" s="3">
        <v>3</v>
      </c>
      <c r="K35" s="13">
        <f t="shared" si="1"/>
        <v>6</v>
      </c>
      <c r="L35" s="4">
        <f t="shared" si="2"/>
        <v>283.20000000000005</v>
      </c>
      <c r="M35" s="4">
        <f t="shared" si="3"/>
        <v>141.60000000000002</v>
      </c>
    </row>
    <row r="36" spans="1:13" x14ac:dyDescent="0.25">
      <c r="A36" s="3">
        <v>125</v>
      </c>
      <c r="B36" s="13" t="s">
        <v>181</v>
      </c>
      <c r="C36" s="3"/>
      <c r="D36" s="3"/>
      <c r="E36" s="3" t="s">
        <v>144</v>
      </c>
      <c r="F36" s="3">
        <v>2</v>
      </c>
      <c r="G36" s="3"/>
      <c r="H36" s="3">
        <f t="shared" si="0"/>
        <v>2</v>
      </c>
      <c r="I36" s="14">
        <v>76.7</v>
      </c>
      <c r="J36" s="3"/>
      <c r="K36" s="13">
        <f t="shared" si="1"/>
        <v>2</v>
      </c>
      <c r="L36" s="4">
        <f t="shared" si="2"/>
        <v>153.4</v>
      </c>
      <c r="M36" s="4">
        <f t="shared" si="3"/>
        <v>0</v>
      </c>
    </row>
    <row r="37" spans="1:13" x14ac:dyDescent="0.25">
      <c r="A37" s="3">
        <v>126</v>
      </c>
      <c r="B37" s="13" t="s">
        <v>20</v>
      </c>
      <c r="C37" s="3"/>
      <c r="D37" s="3"/>
      <c r="E37" s="3" t="s">
        <v>144</v>
      </c>
      <c r="F37" s="3">
        <v>21</v>
      </c>
      <c r="G37" s="3"/>
      <c r="H37" s="3">
        <f t="shared" si="0"/>
        <v>21</v>
      </c>
      <c r="I37" s="14">
        <v>38</v>
      </c>
      <c r="J37" s="3">
        <v>3</v>
      </c>
      <c r="K37" s="13">
        <f t="shared" si="1"/>
        <v>18</v>
      </c>
      <c r="L37" s="4">
        <f t="shared" si="2"/>
        <v>684</v>
      </c>
      <c r="M37" s="4">
        <f t="shared" si="3"/>
        <v>114</v>
      </c>
    </row>
    <row r="38" spans="1:13" x14ac:dyDescent="0.25">
      <c r="A38" s="3">
        <v>127</v>
      </c>
      <c r="B38" s="13" t="s">
        <v>187</v>
      </c>
      <c r="C38" s="3"/>
      <c r="D38" s="3"/>
      <c r="E38" s="3" t="s">
        <v>144</v>
      </c>
      <c r="F38" s="3">
        <v>23</v>
      </c>
      <c r="G38" s="3"/>
      <c r="H38" s="3">
        <f t="shared" si="0"/>
        <v>23</v>
      </c>
      <c r="I38" s="14">
        <v>46</v>
      </c>
      <c r="J38" s="3">
        <v>7</v>
      </c>
      <c r="K38" s="13">
        <f t="shared" si="1"/>
        <v>16</v>
      </c>
      <c r="L38" s="4">
        <f t="shared" si="2"/>
        <v>736</v>
      </c>
      <c r="M38" s="4">
        <f t="shared" si="3"/>
        <v>322</v>
      </c>
    </row>
    <row r="39" spans="1:13" x14ac:dyDescent="0.25">
      <c r="A39" s="3">
        <v>128</v>
      </c>
      <c r="B39" s="15" t="s">
        <v>218</v>
      </c>
      <c r="C39" s="3"/>
      <c r="D39" s="3"/>
      <c r="E39" s="3" t="s">
        <v>144</v>
      </c>
      <c r="F39" s="3">
        <v>5</v>
      </c>
      <c r="G39" s="3">
        <v>20</v>
      </c>
      <c r="H39" s="3">
        <f t="shared" si="0"/>
        <v>25</v>
      </c>
      <c r="I39" s="14">
        <v>50</v>
      </c>
      <c r="J39" s="3">
        <v>7</v>
      </c>
      <c r="K39" s="13">
        <f t="shared" si="1"/>
        <v>18</v>
      </c>
      <c r="L39" s="4">
        <f t="shared" si="2"/>
        <v>900</v>
      </c>
      <c r="M39" s="4">
        <f t="shared" si="3"/>
        <v>350</v>
      </c>
    </row>
    <row r="40" spans="1:13" x14ac:dyDescent="0.25">
      <c r="A40" s="3">
        <v>129</v>
      </c>
      <c r="B40" s="15" t="s">
        <v>113</v>
      </c>
      <c r="C40" s="3"/>
      <c r="D40" s="3"/>
      <c r="E40" s="3" t="s">
        <v>144</v>
      </c>
      <c r="F40" s="3">
        <v>36</v>
      </c>
      <c r="G40" s="3"/>
      <c r="H40" s="3">
        <f t="shared" si="0"/>
        <v>36</v>
      </c>
      <c r="I40" s="14">
        <v>123.9</v>
      </c>
      <c r="J40" s="3"/>
      <c r="K40" s="13">
        <f t="shared" si="1"/>
        <v>36</v>
      </c>
      <c r="L40" s="4">
        <f t="shared" si="2"/>
        <v>4460.4000000000005</v>
      </c>
      <c r="M40" s="4">
        <f t="shared" si="3"/>
        <v>0</v>
      </c>
    </row>
    <row r="41" spans="1:13" x14ac:dyDescent="0.25">
      <c r="A41" s="3">
        <v>130</v>
      </c>
      <c r="B41" s="15" t="s">
        <v>112</v>
      </c>
      <c r="C41" s="3"/>
      <c r="D41" s="3"/>
      <c r="E41" s="3" t="s">
        <v>144</v>
      </c>
      <c r="F41" s="3">
        <v>27</v>
      </c>
      <c r="G41" s="3"/>
      <c r="H41" s="3">
        <f t="shared" si="0"/>
        <v>27</v>
      </c>
      <c r="I41" s="14">
        <v>171.1</v>
      </c>
      <c r="J41" s="3"/>
      <c r="K41" s="13">
        <f t="shared" si="1"/>
        <v>27</v>
      </c>
      <c r="L41" s="4">
        <f t="shared" si="2"/>
        <v>4619.7</v>
      </c>
      <c r="M41" s="4">
        <f t="shared" si="3"/>
        <v>0</v>
      </c>
    </row>
    <row r="42" spans="1:13" x14ac:dyDescent="0.25">
      <c r="A42" s="3">
        <v>131</v>
      </c>
      <c r="B42" s="15" t="s">
        <v>111</v>
      </c>
      <c r="C42" s="3"/>
      <c r="D42" s="3"/>
      <c r="E42" s="3" t="s">
        <v>144</v>
      </c>
      <c r="F42" s="3">
        <v>24</v>
      </c>
      <c r="G42" s="3"/>
      <c r="H42" s="3">
        <f t="shared" si="0"/>
        <v>24</v>
      </c>
      <c r="I42" s="14">
        <v>230.1</v>
      </c>
      <c r="J42" s="3"/>
      <c r="K42" s="13">
        <f t="shared" si="1"/>
        <v>24</v>
      </c>
      <c r="L42" s="4">
        <f t="shared" si="2"/>
        <v>5522.4</v>
      </c>
      <c r="M42" s="4">
        <f t="shared" si="3"/>
        <v>0</v>
      </c>
    </row>
    <row r="43" spans="1:13" x14ac:dyDescent="0.25">
      <c r="A43" s="3">
        <v>132</v>
      </c>
      <c r="B43" s="13" t="s">
        <v>23</v>
      </c>
      <c r="C43" s="3"/>
      <c r="D43" s="3"/>
      <c r="E43" s="3" t="s">
        <v>6</v>
      </c>
      <c r="F43" s="3">
        <v>34</v>
      </c>
      <c r="G43" s="3">
        <v>20</v>
      </c>
      <c r="H43" s="3">
        <f t="shared" si="0"/>
        <v>54</v>
      </c>
      <c r="I43" s="14">
        <v>88.99</v>
      </c>
      <c r="J43" s="3">
        <v>30</v>
      </c>
      <c r="K43" s="13">
        <f t="shared" si="1"/>
        <v>24</v>
      </c>
      <c r="L43" s="4">
        <f t="shared" si="2"/>
        <v>2135.7599999999998</v>
      </c>
      <c r="M43" s="4">
        <f t="shared" si="3"/>
        <v>2669.7</v>
      </c>
    </row>
    <row r="44" spans="1:13" x14ac:dyDescent="0.25">
      <c r="A44" s="3">
        <v>133</v>
      </c>
      <c r="B44" s="13" t="s">
        <v>109</v>
      </c>
      <c r="C44" s="3"/>
      <c r="D44" s="3"/>
      <c r="E44" s="3" t="s">
        <v>154</v>
      </c>
      <c r="F44" s="3">
        <v>11</v>
      </c>
      <c r="G44" s="3"/>
      <c r="H44" s="3">
        <f t="shared" si="0"/>
        <v>11</v>
      </c>
      <c r="I44" s="14">
        <v>1200</v>
      </c>
      <c r="J44" s="3"/>
      <c r="K44" s="13">
        <f t="shared" si="1"/>
        <v>11</v>
      </c>
      <c r="L44" s="4">
        <f t="shared" si="2"/>
        <v>13200</v>
      </c>
      <c r="M44" s="4">
        <f t="shared" si="3"/>
        <v>0</v>
      </c>
    </row>
    <row r="45" spans="1:13" x14ac:dyDescent="0.25">
      <c r="A45" s="3">
        <v>134</v>
      </c>
      <c r="B45" s="13" t="s">
        <v>31</v>
      </c>
      <c r="C45" s="3"/>
      <c r="D45" s="3"/>
      <c r="E45" s="3" t="s">
        <v>144</v>
      </c>
      <c r="F45" s="3">
        <v>6</v>
      </c>
      <c r="G45" s="3"/>
      <c r="H45" s="3">
        <f t="shared" si="0"/>
        <v>6</v>
      </c>
      <c r="I45" s="14">
        <v>53</v>
      </c>
      <c r="J45" s="3">
        <v>6</v>
      </c>
      <c r="K45" s="13">
        <f t="shared" si="1"/>
        <v>0</v>
      </c>
      <c r="L45" s="4">
        <f t="shared" si="2"/>
        <v>0</v>
      </c>
      <c r="M45" s="4">
        <f t="shared" si="3"/>
        <v>318</v>
      </c>
    </row>
    <row r="46" spans="1:13" x14ac:dyDescent="0.25">
      <c r="A46" s="3">
        <v>135</v>
      </c>
      <c r="B46" s="13" t="s">
        <v>126</v>
      </c>
      <c r="C46" s="3"/>
      <c r="D46" s="3"/>
      <c r="E46" s="3" t="s">
        <v>10</v>
      </c>
      <c r="F46" s="3">
        <v>1</v>
      </c>
      <c r="G46" s="3">
        <v>3</v>
      </c>
      <c r="H46" s="3">
        <f t="shared" si="0"/>
        <v>4</v>
      </c>
      <c r="I46" s="14">
        <v>631.29999999999995</v>
      </c>
      <c r="J46" s="3">
        <v>3</v>
      </c>
      <c r="K46" s="13">
        <f t="shared" si="1"/>
        <v>1</v>
      </c>
      <c r="L46" s="4">
        <f t="shared" si="2"/>
        <v>631.29999999999995</v>
      </c>
      <c r="M46" s="4">
        <f t="shared" si="3"/>
        <v>1893.8999999999999</v>
      </c>
    </row>
    <row r="47" spans="1:13" x14ac:dyDescent="0.25">
      <c r="A47" s="3">
        <v>136</v>
      </c>
      <c r="B47" s="13" t="s">
        <v>39</v>
      </c>
      <c r="C47" s="3"/>
      <c r="D47" s="3"/>
      <c r="E47" s="3" t="s">
        <v>144</v>
      </c>
      <c r="F47" s="3">
        <v>10</v>
      </c>
      <c r="G47" s="3"/>
      <c r="H47" s="3">
        <f t="shared" si="0"/>
        <v>10</v>
      </c>
      <c r="I47" s="14">
        <v>133</v>
      </c>
      <c r="J47" s="3"/>
      <c r="K47" s="13">
        <f t="shared" si="1"/>
        <v>10</v>
      </c>
      <c r="L47" s="4">
        <f t="shared" si="2"/>
        <v>1330</v>
      </c>
      <c r="M47" s="4">
        <f t="shared" si="3"/>
        <v>0</v>
      </c>
    </row>
    <row r="48" spans="1:13" x14ac:dyDescent="0.25">
      <c r="A48" s="3">
        <v>138</v>
      </c>
      <c r="B48" s="13" t="s">
        <v>176</v>
      </c>
      <c r="C48" s="3"/>
      <c r="D48" s="3"/>
      <c r="E48" s="3" t="s">
        <v>144</v>
      </c>
      <c r="F48" s="3">
        <v>16</v>
      </c>
      <c r="G48" s="3">
        <v>400</v>
      </c>
      <c r="H48" s="3">
        <f>F48+G48</f>
        <v>416</v>
      </c>
      <c r="I48" s="14">
        <v>2.33</v>
      </c>
      <c r="J48" s="3">
        <v>22</v>
      </c>
      <c r="K48" s="13">
        <f t="shared" si="1"/>
        <v>394</v>
      </c>
      <c r="L48" s="4">
        <f t="shared" si="2"/>
        <v>918.02</v>
      </c>
      <c r="M48" s="4">
        <f t="shared" si="3"/>
        <v>51.260000000000005</v>
      </c>
    </row>
    <row r="49" spans="1:13" x14ac:dyDescent="0.25">
      <c r="A49" s="3">
        <v>138</v>
      </c>
      <c r="B49" s="13" t="s">
        <v>170</v>
      </c>
      <c r="C49" s="3"/>
      <c r="D49" s="3"/>
      <c r="E49" s="3" t="s">
        <v>144</v>
      </c>
      <c r="F49" s="3">
        <v>296</v>
      </c>
      <c r="G49" s="3">
        <v>200</v>
      </c>
      <c r="H49" s="3">
        <f t="shared" si="0"/>
        <v>496</v>
      </c>
      <c r="I49" s="14">
        <v>4.95</v>
      </c>
      <c r="J49" s="3">
        <v>10</v>
      </c>
      <c r="K49" s="13">
        <f t="shared" si="1"/>
        <v>486</v>
      </c>
      <c r="L49" s="4">
        <f t="shared" si="2"/>
        <v>2405.7000000000003</v>
      </c>
      <c r="M49" s="4">
        <f t="shared" si="3"/>
        <v>49.5</v>
      </c>
    </row>
    <row r="50" spans="1:13" x14ac:dyDescent="0.25">
      <c r="A50" s="3">
        <v>139</v>
      </c>
      <c r="B50" s="13" t="s">
        <v>272</v>
      </c>
      <c r="C50" s="3"/>
      <c r="D50" s="3"/>
      <c r="E50" s="3" t="s">
        <v>145</v>
      </c>
      <c r="F50" s="3">
        <v>33</v>
      </c>
      <c r="G50" s="3"/>
      <c r="H50" s="3">
        <f t="shared" si="0"/>
        <v>33</v>
      </c>
      <c r="I50" s="14">
        <v>72</v>
      </c>
      <c r="J50" s="3">
        <v>13</v>
      </c>
      <c r="K50" s="13">
        <f t="shared" si="1"/>
        <v>20</v>
      </c>
      <c r="L50" s="4">
        <f t="shared" si="2"/>
        <v>1440</v>
      </c>
      <c r="M50" s="4">
        <f t="shared" si="3"/>
        <v>936</v>
      </c>
    </row>
    <row r="51" spans="1:13" x14ac:dyDescent="0.25">
      <c r="A51" s="3">
        <v>140</v>
      </c>
      <c r="B51" s="13" t="s">
        <v>125</v>
      </c>
      <c r="C51" s="3"/>
      <c r="D51" s="3"/>
      <c r="E51" s="3" t="s">
        <v>145</v>
      </c>
      <c r="F51" s="3">
        <v>33</v>
      </c>
      <c r="G51" s="3"/>
      <c r="H51" s="3">
        <f t="shared" si="0"/>
        <v>33</v>
      </c>
      <c r="I51" s="14">
        <v>36.58</v>
      </c>
      <c r="J51" s="3">
        <v>2</v>
      </c>
      <c r="K51" s="13">
        <f t="shared" si="1"/>
        <v>31</v>
      </c>
      <c r="L51" s="4">
        <f t="shared" si="2"/>
        <v>1133.98</v>
      </c>
      <c r="M51" s="4">
        <f t="shared" si="3"/>
        <v>73.16</v>
      </c>
    </row>
    <row r="52" spans="1:13" x14ac:dyDescent="0.25">
      <c r="A52" s="3">
        <v>141</v>
      </c>
      <c r="B52" s="13" t="s">
        <v>185</v>
      </c>
      <c r="C52" s="3"/>
      <c r="D52" s="3"/>
      <c r="E52" s="3" t="s">
        <v>145</v>
      </c>
      <c r="F52" s="3">
        <v>27</v>
      </c>
      <c r="G52" s="3"/>
      <c r="H52" s="3">
        <f t="shared" si="0"/>
        <v>27</v>
      </c>
      <c r="I52" s="14">
        <v>20</v>
      </c>
      <c r="J52" s="3">
        <v>1</v>
      </c>
      <c r="K52" s="13">
        <f t="shared" si="1"/>
        <v>26</v>
      </c>
      <c r="L52" s="4">
        <f t="shared" si="2"/>
        <v>520</v>
      </c>
      <c r="M52" s="4">
        <f t="shared" si="3"/>
        <v>20</v>
      </c>
    </row>
    <row r="53" spans="1:13" x14ac:dyDescent="0.25">
      <c r="A53" s="3">
        <v>142</v>
      </c>
      <c r="B53" s="13" t="s">
        <v>124</v>
      </c>
      <c r="C53" s="3"/>
      <c r="D53" s="3"/>
      <c r="E53" s="3" t="s">
        <v>145</v>
      </c>
      <c r="F53" s="3">
        <v>37</v>
      </c>
      <c r="G53" s="3"/>
      <c r="H53" s="3">
        <f t="shared" si="0"/>
        <v>37</v>
      </c>
      <c r="I53" s="14">
        <v>26</v>
      </c>
      <c r="J53" s="3">
        <v>1</v>
      </c>
      <c r="K53" s="13">
        <f t="shared" si="1"/>
        <v>36</v>
      </c>
      <c r="L53" s="4">
        <f t="shared" si="2"/>
        <v>936</v>
      </c>
      <c r="M53" s="4">
        <f t="shared" si="3"/>
        <v>26</v>
      </c>
    </row>
    <row r="54" spans="1:13" x14ac:dyDescent="0.25">
      <c r="A54" s="3">
        <v>143</v>
      </c>
      <c r="B54" s="13" t="s">
        <v>248</v>
      </c>
      <c r="C54" s="3"/>
      <c r="D54" s="3"/>
      <c r="E54" s="3" t="s">
        <v>145</v>
      </c>
      <c r="F54" s="3">
        <v>30</v>
      </c>
      <c r="G54" s="3"/>
      <c r="H54" s="3">
        <f t="shared" si="0"/>
        <v>30</v>
      </c>
      <c r="I54" s="14">
        <v>1080</v>
      </c>
      <c r="J54" s="3">
        <v>21</v>
      </c>
      <c r="K54" s="13">
        <f t="shared" si="1"/>
        <v>9</v>
      </c>
      <c r="L54" s="4">
        <f t="shared" si="2"/>
        <v>9720</v>
      </c>
      <c r="M54" s="4">
        <f t="shared" si="3"/>
        <v>22680</v>
      </c>
    </row>
    <row r="55" spans="1:13" x14ac:dyDescent="0.25">
      <c r="A55" s="3">
        <v>144</v>
      </c>
      <c r="B55" s="13" t="s">
        <v>244</v>
      </c>
      <c r="C55" s="3"/>
      <c r="D55" s="3"/>
      <c r="E55" s="3" t="s">
        <v>145</v>
      </c>
      <c r="F55" s="3">
        <v>7</v>
      </c>
      <c r="G55" s="3"/>
      <c r="H55" s="3">
        <f t="shared" si="0"/>
        <v>7</v>
      </c>
      <c r="I55" s="14">
        <v>616</v>
      </c>
      <c r="J55" s="3">
        <v>4</v>
      </c>
      <c r="K55" s="13">
        <f t="shared" si="1"/>
        <v>3</v>
      </c>
      <c r="L55" s="4">
        <f t="shared" si="2"/>
        <v>1848</v>
      </c>
      <c r="M55" s="4">
        <f t="shared" si="3"/>
        <v>2464</v>
      </c>
    </row>
    <row r="56" spans="1:13" x14ac:dyDescent="0.25">
      <c r="A56" s="3">
        <v>145</v>
      </c>
      <c r="B56" s="13" t="s">
        <v>245</v>
      </c>
      <c r="C56" s="3"/>
      <c r="D56" s="3"/>
      <c r="E56" s="3" t="s">
        <v>145</v>
      </c>
      <c r="F56" s="3">
        <v>4</v>
      </c>
      <c r="G56" s="3"/>
      <c r="H56" s="3">
        <f t="shared" si="0"/>
        <v>4</v>
      </c>
      <c r="I56" s="14">
        <v>240</v>
      </c>
      <c r="J56" s="3">
        <v>3</v>
      </c>
      <c r="K56" s="13">
        <f t="shared" si="1"/>
        <v>1</v>
      </c>
      <c r="L56" s="4">
        <f t="shared" si="2"/>
        <v>240</v>
      </c>
      <c r="M56" s="4">
        <f t="shared" si="3"/>
        <v>720</v>
      </c>
    </row>
    <row r="57" spans="1:13" x14ac:dyDescent="0.25">
      <c r="A57" s="3">
        <v>146</v>
      </c>
      <c r="B57" s="13" t="s">
        <v>243</v>
      </c>
      <c r="C57" s="3"/>
      <c r="D57" s="3"/>
      <c r="E57" s="3" t="s">
        <v>144</v>
      </c>
      <c r="F57" s="3">
        <v>9</v>
      </c>
      <c r="G57" s="3"/>
      <c r="H57" s="3">
        <f t="shared" si="0"/>
        <v>9</v>
      </c>
      <c r="I57" s="14">
        <v>1030.0999999999999</v>
      </c>
      <c r="J57" s="3">
        <v>2</v>
      </c>
      <c r="K57" s="13">
        <f t="shared" si="1"/>
        <v>7</v>
      </c>
      <c r="L57" s="4">
        <f t="shared" si="2"/>
        <v>7210.6999999999989</v>
      </c>
      <c r="M57" s="4">
        <f t="shared" si="3"/>
        <v>2060.1999999999998</v>
      </c>
    </row>
    <row r="58" spans="1:13" x14ac:dyDescent="0.25">
      <c r="A58" s="3">
        <v>147</v>
      </c>
      <c r="B58" s="13" t="s">
        <v>247</v>
      </c>
      <c r="C58" s="3"/>
      <c r="D58" s="3"/>
      <c r="E58" s="3" t="s">
        <v>145</v>
      </c>
      <c r="F58" s="3">
        <v>18</v>
      </c>
      <c r="G58" s="3"/>
      <c r="H58" s="3">
        <f t="shared" si="0"/>
        <v>18</v>
      </c>
      <c r="I58" s="14">
        <v>450.36</v>
      </c>
      <c r="J58" s="3">
        <v>8</v>
      </c>
      <c r="K58" s="13">
        <f t="shared" si="1"/>
        <v>10</v>
      </c>
      <c r="L58" s="4">
        <f t="shared" si="2"/>
        <v>4503.6000000000004</v>
      </c>
      <c r="M58" s="4">
        <f t="shared" si="3"/>
        <v>3602.88</v>
      </c>
    </row>
    <row r="59" spans="1:13" x14ac:dyDescent="0.25">
      <c r="A59" s="3">
        <v>148</v>
      </c>
      <c r="B59" s="13" t="s">
        <v>235</v>
      </c>
      <c r="C59" s="3"/>
      <c r="D59" s="3"/>
      <c r="E59" s="3" t="s">
        <v>6</v>
      </c>
      <c r="F59" s="3">
        <v>6</v>
      </c>
      <c r="G59" s="3"/>
      <c r="H59" s="3">
        <f t="shared" si="0"/>
        <v>6</v>
      </c>
      <c r="I59" s="14">
        <v>171.1</v>
      </c>
      <c r="J59" s="3">
        <v>2</v>
      </c>
      <c r="K59" s="13">
        <f t="shared" si="1"/>
        <v>4</v>
      </c>
      <c r="L59" s="4">
        <f t="shared" si="2"/>
        <v>684.4</v>
      </c>
      <c r="M59" s="4">
        <f t="shared" si="3"/>
        <v>342.2</v>
      </c>
    </row>
    <row r="60" spans="1:13" x14ac:dyDescent="0.25">
      <c r="A60" s="3">
        <v>149</v>
      </c>
      <c r="B60" s="13" t="s">
        <v>42</v>
      </c>
      <c r="C60" s="3"/>
      <c r="D60" s="3"/>
      <c r="E60" s="3" t="s">
        <v>10</v>
      </c>
      <c r="F60" s="3">
        <v>9</v>
      </c>
      <c r="G60" s="3"/>
      <c r="H60" s="3">
        <f t="shared" si="0"/>
        <v>9</v>
      </c>
      <c r="I60" s="14">
        <v>141.6</v>
      </c>
      <c r="J60" s="3">
        <v>1</v>
      </c>
      <c r="K60" s="13">
        <f t="shared" si="1"/>
        <v>8</v>
      </c>
      <c r="L60" s="4">
        <f t="shared" si="2"/>
        <v>1132.8</v>
      </c>
      <c r="M60" s="4">
        <f t="shared" si="3"/>
        <v>141.6</v>
      </c>
    </row>
    <row r="61" spans="1:13" x14ac:dyDescent="0.25">
      <c r="A61" s="3">
        <v>150</v>
      </c>
      <c r="B61" s="13" t="s">
        <v>234</v>
      </c>
      <c r="C61" s="3"/>
      <c r="D61" s="3"/>
      <c r="E61" s="3" t="s">
        <v>6</v>
      </c>
      <c r="F61" s="3">
        <v>2</v>
      </c>
      <c r="G61" s="3"/>
      <c r="H61" s="3">
        <f t="shared" si="0"/>
        <v>2</v>
      </c>
      <c r="I61" s="14">
        <v>165.25</v>
      </c>
      <c r="J61" s="3"/>
      <c r="K61" s="13">
        <f t="shared" si="1"/>
        <v>2</v>
      </c>
      <c r="L61" s="4">
        <f t="shared" si="2"/>
        <v>330.5</v>
      </c>
      <c r="M61" s="4">
        <f t="shared" si="3"/>
        <v>0</v>
      </c>
    </row>
    <row r="62" spans="1:13" x14ac:dyDescent="0.25">
      <c r="A62" s="3">
        <v>151</v>
      </c>
      <c r="B62" s="13" t="s">
        <v>81</v>
      </c>
      <c r="C62" s="3"/>
      <c r="D62" s="3"/>
      <c r="E62" s="3" t="s">
        <v>10</v>
      </c>
      <c r="F62" s="3">
        <v>4</v>
      </c>
      <c r="G62" s="3"/>
      <c r="H62" s="3">
        <f t="shared" si="0"/>
        <v>4</v>
      </c>
      <c r="I62" s="14">
        <v>45</v>
      </c>
      <c r="J62" s="3">
        <v>3</v>
      </c>
      <c r="K62" s="13">
        <f t="shared" si="1"/>
        <v>1</v>
      </c>
      <c r="L62" s="4">
        <f t="shared" si="2"/>
        <v>45</v>
      </c>
      <c r="M62" s="4">
        <f t="shared" si="3"/>
        <v>135</v>
      </c>
    </row>
    <row r="63" spans="1:13" x14ac:dyDescent="0.25">
      <c r="A63" s="3">
        <v>152</v>
      </c>
      <c r="B63" s="13" t="s">
        <v>60</v>
      </c>
      <c r="C63" s="3"/>
      <c r="D63" s="3"/>
      <c r="E63" s="3" t="s">
        <v>10</v>
      </c>
      <c r="F63" s="3">
        <v>5</v>
      </c>
      <c r="G63" s="3"/>
      <c r="H63" s="3">
        <f t="shared" si="0"/>
        <v>5</v>
      </c>
      <c r="I63" s="14">
        <v>320</v>
      </c>
      <c r="J63" s="3">
        <v>1</v>
      </c>
      <c r="K63" s="13">
        <f t="shared" si="1"/>
        <v>4</v>
      </c>
      <c r="L63" s="4">
        <f t="shared" si="2"/>
        <v>1280</v>
      </c>
      <c r="M63" s="4">
        <f t="shared" si="3"/>
        <v>320</v>
      </c>
    </row>
    <row r="64" spans="1:13" x14ac:dyDescent="0.25">
      <c r="A64" s="3">
        <v>153</v>
      </c>
      <c r="B64" s="13" t="s">
        <v>179</v>
      </c>
      <c r="C64" s="3"/>
      <c r="D64" s="3"/>
      <c r="E64" s="3" t="s">
        <v>144</v>
      </c>
      <c r="F64" s="3">
        <v>12</v>
      </c>
      <c r="G64" s="3"/>
      <c r="H64" s="3">
        <f t="shared" si="0"/>
        <v>12</v>
      </c>
      <c r="I64" s="14">
        <v>666.36</v>
      </c>
      <c r="J64" s="3">
        <v>2</v>
      </c>
      <c r="K64" s="13">
        <f t="shared" si="1"/>
        <v>10</v>
      </c>
      <c r="L64" s="4">
        <f t="shared" si="2"/>
        <v>6663.6</v>
      </c>
      <c r="M64" s="4">
        <f t="shared" si="3"/>
        <v>1332.72</v>
      </c>
    </row>
    <row r="65" spans="1:13" x14ac:dyDescent="0.25">
      <c r="A65" s="3">
        <v>154</v>
      </c>
      <c r="B65" s="13" t="s">
        <v>139</v>
      </c>
      <c r="C65" s="8"/>
      <c r="D65" s="3"/>
      <c r="E65" s="3" t="s">
        <v>154</v>
      </c>
      <c r="F65" s="3">
        <v>9</v>
      </c>
      <c r="G65" s="3"/>
      <c r="H65" s="3">
        <f t="shared" si="0"/>
        <v>9</v>
      </c>
      <c r="I65" s="14">
        <v>1298</v>
      </c>
      <c r="J65" s="3"/>
      <c r="K65" s="13">
        <f t="shared" si="1"/>
        <v>9</v>
      </c>
      <c r="L65" s="4">
        <f t="shared" si="2"/>
        <v>11682</v>
      </c>
      <c r="M65" s="4">
        <f t="shared" si="3"/>
        <v>0</v>
      </c>
    </row>
    <row r="66" spans="1:13" x14ac:dyDescent="0.25">
      <c r="A66" s="3">
        <v>155</v>
      </c>
      <c r="B66" s="13" t="s">
        <v>70</v>
      </c>
      <c r="C66" s="8"/>
      <c r="D66" s="3"/>
      <c r="E66" s="3" t="s">
        <v>26</v>
      </c>
      <c r="F66" s="3">
        <v>7</v>
      </c>
      <c r="G66" s="3"/>
      <c r="H66" s="3">
        <f t="shared" si="0"/>
        <v>7</v>
      </c>
      <c r="I66" s="14">
        <v>826</v>
      </c>
      <c r="J66" s="3">
        <v>3</v>
      </c>
      <c r="K66" s="13">
        <f t="shared" si="1"/>
        <v>4</v>
      </c>
      <c r="L66" s="4">
        <f t="shared" si="2"/>
        <v>3304</v>
      </c>
      <c r="M66" s="4">
        <f t="shared" si="3"/>
        <v>2478</v>
      </c>
    </row>
    <row r="67" spans="1:13" x14ac:dyDescent="0.25">
      <c r="A67" s="3">
        <v>156</v>
      </c>
      <c r="B67" s="13" t="s">
        <v>67</v>
      </c>
      <c r="C67" s="8"/>
      <c r="D67" s="3"/>
      <c r="E67" s="3" t="s">
        <v>26</v>
      </c>
      <c r="F67" s="3">
        <v>5</v>
      </c>
      <c r="G67" s="3"/>
      <c r="H67" s="3">
        <f t="shared" si="0"/>
        <v>5</v>
      </c>
      <c r="I67" s="14">
        <v>165</v>
      </c>
      <c r="J67" s="3"/>
      <c r="K67" s="13">
        <f t="shared" si="1"/>
        <v>5</v>
      </c>
      <c r="L67" s="4">
        <f t="shared" si="2"/>
        <v>825</v>
      </c>
      <c r="M67" s="4">
        <f t="shared" si="3"/>
        <v>0</v>
      </c>
    </row>
    <row r="68" spans="1:13" x14ac:dyDescent="0.25">
      <c r="A68" s="3">
        <v>157</v>
      </c>
      <c r="B68" s="13" t="s">
        <v>143</v>
      </c>
      <c r="C68" s="8"/>
      <c r="D68" s="3"/>
      <c r="E68" s="3" t="s">
        <v>154</v>
      </c>
      <c r="F68" s="3">
        <v>3</v>
      </c>
      <c r="G68" s="3"/>
      <c r="H68" s="3">
        <f t="shared" si="0"/>
        <v>3</v>
      </c>
      <c r="I68" s="14">
        <v>994</v>
      </c>
      <c r="J68" s="3"/>
      <c r="K68" s="15">
        <f t="shared" si="1"/>
        <v>3</v>
      </c>
      <c r="L68" s="4">
        <f t="shared" si="2"/>
        <v>2982</v>
      </c>
      <c r="M68" s="4">
        <f t="shared" si="3"/>
        <v>0</v>
      </c>
    </row>
    <row r="69" spans="1:13" x14ac:dyDescent="0.25">
      <c r="A69" s="3">
        <v>158</v>
      </c>
      <c r="B69" s="13" t="s">
        <v>64</v>
      </c>
      <c r="C69" s="8"/>
      <c r="D69" s="3"/>
      <c r="E69" s="3" t="s">
        <v>26</v>
      </c>
      <c r="F69" s="3">
        <v>2</v>
      </c>
      <c r="G69" s="3"/>
      <c r="H69" s="3">
        <f t="shared" si="0"/>
        <v>2</v>
      </c>
      <c r="I69" s="14">
        <v>1475</v>
      </c>
      <c r="J69" s="3"/>
      <c r="K69" s="13">
        <f t="shared" si="1"/>
        <v>2</v>
      </c>
      <c r="L69" s="4">
        <f t="shared" si="2"/>
        <v>2950</v>
      </c>
      <c r="M69" s="4">
        <f t="shared" si="3"/>
        <v>0</v>
      </c>
    </row>
    <row r="70" spans="1:13" x14ac:dyDescent="0.25">
      <c r="A70" s="3">
        <v>159</v>
      </c>
      <c r="B70" s="13" t="s">
        <v>142</v>
      </c>
      <c r="C70" s="8"/>
      <c r="D70" s="3"/>
      <c r="E70" s="3" t="s">
        <v>154</v>
      </c>
      <c r="F70" s="3">
        <v>21</v>
      </c>
      <c r="G70" s="3"/>
      <c r="H70" s="3">
        <f t="shared" si="0"/>
        <v>21</v>
      </c>
      <c r="I70" s="14">
        <v>994</v>
      </c>
      <c r="J70" s="3">
        <v>2</v>
      </c>
      <c r="K70" s="13">
        <f t="shared" si="1"/>
        <v>19</v>
      </c>
      <c r="L70" s="4">
        <f t="shared" si="2"/>
        <v>18886</v>
      </c>
      <c r="M70" s="4">
        <f t="shared" si="3"/>
        <v>1988</v>
      </c>
    </row>
    <row r="71" spans="1:13" x14ac:dyDescent="0.25">
      <c r="A71" s="3">
        <v>160</v>
      </c>
      <c r="B71" s="29" t="s">
        <v>250</v>
      </c>
      <c r="C71" s="30"/>
      <c r="D71" s="3"/>
      <c r="E71" s="3" t="s">
        <v>154</v>
      </c>
      <c r="F71" s="3">
        <v>18</v>
      </c>
      <c r="G71" s="3"/>
      <c r="H71" s="3">
        <f t="shared" si="0"/>
        <v>18</v>
      </c>
      <c r="I71" s="14">
        <v>800</v>
      </c>
      <c r="J71" s="3"/>
      <c r="K71" s="13">
        <f t="shared" si="1"/>
        <v>18</v>
      </c>
      <c r="L71" s="4">
        <f t="shared" si="2"/>
        <v>14400</v>
      </c>
      <c r="M71" s="4">
        <f t="shared" si="3"/>
        <v>0</v>
      </c>
    </row>
    <row r="72" spans="1:13" x14ac:dyDescent="0.25">
      <c r="A72" s="3">
        <v>161</v>
      </c>
      <c r="B72" s="13" t="s">
        <v>280</v>
      </c>
      <c r="C72" s="8"/>
      <c r="D72" s="3"/>
      <c r="E72" s="3" t="s">
        <v>154</v>
      </c>
      <c r="F72" s="3">
        <v>32</v>
      </c>
      <c r="G72" s="3"/>
      <c r="H72" s="3">
        <f t="shared" si="0"/>
        <v>32</v>
      </c>
      <c r="I72" s="14">
        <v>994</v>
      </c>
      <c r="J72" s="3"/>
      <c r="K72" s="13">
        <f t="shared" si="1"/>
        <v>32</v>
      </c>
      <c r="L72" s="4">
        <f t="shared" si="2"/>
        <v>31808</v>
      </c>
      <c r="M72" s="4">
        <f t="shared" si="3"/>
        <v>0</v>
      </c>
    </row>
    <row r="73" spans="1:13" x14ac:dyDescent="0.25">
      <c r="A73" s="3">
        <v>162</v>
      </c>
      <c r="B73" s="13" t="s">
        <v>236</v>
      </c>
      <c r="C73" s="8"/>
      <c r="D73" s="3"/>
      <c r="E73" s="3" t="s">
        <v>154</v>
      </c>
      <c r="F73" s="3">
        <v>17</v>
      </c>
      <c r="G73" s="3"/>
      <c r="H73" s="3">
        <f t="shared" si="0"/>
        <v>17</v>
      </c>
      <c r="I73" s="14">
        <v>994</v>
      </c>
      <c r="J73" s="3"/>
      <c r="K73" s="15">
        <f t="shared" si="1"/>
        <v>17</v>
      </c>
      <c r="L73" s="4">
        <f t="shared" si="2"/>
        <v>16898</v>
      </c>
      <c r="M73" s="4">
        <f t="shared" si="3"/>
        <v>0</v>
      </c>
    </row>
    <row r="74" spans="1:13" x14ac:dyDescent="0.25">
      <c r="A74" s="3">
        <v>163</v>
      </c>
      <c r="B74" s="13" t="s">
        <v>133</v>
      </c>
      <c r="C74" s="8"/>
      <c r="D74" s="3"/>
      <c r="E74" s="3" t="s">
        <v>154</v>
      </c>
      <c r="F74" s="3">
        <v>8</v>
      </c>
      <c r="G74" s="3"/>
      <c r="H74" s="3">
        <f t="shared" si="0"/>
        <v>8</v>
      </c>
      <c r="I74" s="14">
        <v>1298</v>
      </c>
      <c r="J74" s="3"/>
      <c r="K74" s="13">
        <f t="shared" si="1"/>
        <v>8</v>
      </c>
      <c r="L74" s="4">
        <f t="shared" si="2"/>
        <v>10384</v>
      </c>
      <c r="M74" s="4">
        <f t="shared" si="3"/>
        <v>0</v>
      </c>
    </row>
    <row r="75" spans="1:13" x14ac:dyDescent="0.25">
      <c r="A75" s="3">
        <v>164</v>
      </c>
      <c r="B75" s="13" t="s">
        <v>27</v>
      </c>
      <c r="C75" s="8"/>
      <c r="D75" s="3"/>
      <c r="E75" s="3" t="s">
        <v>154</v>
      </c>
      <c r="F75" s="3">
        <v>6</v>
      </c>
      <c r="G75" s="3"/>
      <c r="H75" s="3">
        <f t="shared" si="0"/>
        <v>6</v>
      </c>
      <c r="I75" s="14">
        <v>294</v>
      </c>
      <c r="J75" s="3">
        <v>1</v>
      </c>
      <c r="K75" s="13">
        <f t="shared" si="1"/>
        <v>5</v>
      </c>
      <c r="L75" s="4">
        <f t="shared" si="2"/>
        <v>1470</v>
      </c>
      <c r="M75" s="4">
        <f t="shared" si="3"/>
        <v>294</v>
      </c>
    </row>
    <row r="76" spans="1:13" x14ac:dyDescent="0.25">
      <c r="A76" s="3">
        <v>165</v>
      </c>
      <c r="B76" s="13" t="s">
        <v>204</v>
      </c>
      <c r="C76" s="8"/>
      <c r="D76" s="3"/>
      <c r="E76" s="3" t="s">
        <v>154</v>
      </c>
      <c r="F76" s="3">
        <v>13</v>
      </c>
      <c r="G76" s="3"/>
      <c r="H76" s="3">
        <f t="shared" ref="H76:H139" si="4">F76+G76</f>
        <v>13</v>
      </c>
      <c r="I76" s="14">
        <v>185</v>
      </c>
      <c r="J76" s="3"/>
      <c r="K76" s="13">
        <f t="shared" ref="K76:K139" si="5">H76-J76</f>
        <v>13</v>
      </c>
      <c r="L76" s="4">
        <f t="shared" ref="L76:L139" si="6">I76*K76</f>
        <v>2405</v>
      </c>
      <c r="M76" s="4">
        <f t="shared" ref="M76:M139" si="7">I76*J76</f>
        <v>0</v>
      </c>
    </row>
    <row r="77" spans="1:13" x14ac:dyDescent="0.25">
      <c r="A77" s="3">
        <v>166</v>
      </c>
      <c r="B77" s="13" t="s">
        <v>55</v>
      </c>
      <c r="C77" s="8"/>
      <c r="D77" s="3"/>
      <c r="E77" s="3" t="s">
        <v>154</v>
      </c>
      <c r="F77" s="3">
        <v>46</v>
      </c>
      <c r="G77" s="3"/>
      <c r="H77" s="3">
        <f t="shared" si="4"/>
        <v>46</v>
      </c>
      <c r="I77" s="14">
        <v>195</v>
      </c>
      <c r="J77" s="3"/>
      <c r="K77" s="13">
        <f t="shared" si="5"/>
        <v>46</v>
      </c>
      <c r="L77" s="4">
        <f t="shared" si="6"/>
        <v>8970</v>
      </c>
      <c r="M77" s="4">
        <f t="shared" si="7"/>
        <v>0</v>
      </c>
    </row>
    <row r="78" spans="1:13" x14ac:dyDescent="0.25">
      <c r="A78" s="3">
        <v>167</v>
      </c>
      <c r="B78" s="13" t="s">
        <v>237</v>
      </c>
      <c r="C78" s="8"/>
      <c r="D78" s="3"/>
      <c r="E78" s="3" t="s">
        <v>154</v>
      </c>
      <c r="F78" s="3">
        <v>17</v>
      </c>
      <c r="G78" s="3"/>
      <c r="H78" s="3">
        <f t="shared" si="4"/>
        <v>17</v>
      </c>
      <c r="I78" s="14">
        <v>1298</v>
      </c>
      <c r="J78" s="3"/>
      <c r="K78" s="13">
        <f t="shared" si="5"/>
        <v>17</v>
      </c>
      <c r="L78" s="4">
        <f t="shared" si="6"/>
        <v>22066</v>
      </c>
      <c r="M78" s="4">
        <f t="shared" si="7"/>
        <v>0</v>
      </c>
    </row>
    <row r="79" spans="1:13" x14ac:dyDescent="0.25">
      <c r="A79" s="3">
        <v>168</v>
      </c>
      <c r="B79" s="13" t="s">
        <v>183</v>
      </c>
      <c r="C79" s="8"/>
      <c r="D79" s="3"/>
      <c r="E79" s="3" t="s">
        <v>154</v>
      </c>
      <c r="F79" s="3">
        <v>11</v>
      </c>
      <c r="G79" s="3"/>
      <c r="H79" s="3">
        <f t="shared" si="4"/>
        <v>11</v>
      </c>
      <c r="I79" s="14">
        <v>826</v>
      </c>
      <c r="J79" s="3"/>
      <c r="K79" s="13">
        <f t="shared" si="5"/>
        <v>11</v>
      </c>
      <c r="L79" s="4">
        <f t="shared" si="6"/>
        <v>9086</v>
      </c>
      <c r="M79" s="4">
        <f t="shared" si="7"/>
        <v>0</v>
      </c>
    </row>
    <row r="80" spans="1:13" x14ac:dyDescent="0.25">
      <c r="A80" s="3">
        <v>169</v>
      </c>
      <c r="B80" s="29" t="s">
        <v>281</v>
      </c>
      <c r="C80" s="30"/>
      <c r="D80" s="3"/>
      <c r="E80" s="3" t="s">
        <v>154</v>
      </c>
      <c r="F80" s="3">
        <v>3</v>
      </c>
      <c r="G80" s="3"/>
      <c r="H80" s="3">
        <f t="shared" si="4"/>
        <v>3</v>
      </c>
      <c r="I80" s="14">
        <v>350</v>
      </c>
      <c r="J80" s="3"/>
      <c r="K80" s="13">
        <f t="shared" si="5"/>
        <v>3</v>
      </c>
      <c r="L80" s="4">
        <f t="shared" si="6"/>
        <v>1050</v>
      </c>
      <c r="M80" s="4">
        <f t="shared" si="7"/>
        <v>0</v>
      </c>
    </row>
    <row r="81" spans="1:13" x14ac:dyDescent="0.25">
      <c r="A81" s="3">
        <v>170</v>
      </c>
      <c r="B81" s="13" t="s">
        <v>254</v>
      </c>
      <c r="C81" s="8"/>
      <c r="D81" s="3"/>
      <c r="E81" s="3" t="s">
        <v>26</v>
      </c>
      <c r="F81" s="3">
        <v>2</v>
      </c>
      <c r="G81" s="3"/>
      <c r="H81" s="3">
        <f t="shared" si="4"/>
        <v>2</v>
      </c>
      <c r="I81" s="14">
        <v>826</v>
      </c>
      <c r="J81" s="3"/>
      <c r="K81" s="13">
        <f t="shared" si="5"/>
        <v>2</v>
      </c>
      <c r="L81" s="4">
        <f t="shared" si="6"/>
        <v>1652</v>
      </c>
      <c r="M81" s="4">
        <f t="shared" si="7"/>
        <v>0</v>
      </c>
    </row>
    <row r="82" spans="1:13" x14ac:dyDescent="0.25">
      <c r="A82" s="3">
        <v>171</v>
      </c>
      <c r="B82" s="13" t="s">
        <v>253</v>
      </c>
      <c r="C82" s="8"/>
      <c r="D82" s="3"/>
      <c r="E82" s="3" t="s">
        <v>26</v>
      </c>
      <c r="F82" s="3">
        <v>2</v>
      </c>
      <c r="G82" s="3"/>
      <c r="H82" s="3">
        <f t="shared" si="4"/>
        <v>2</v>
      </c>
      <c r="I82" s="14">
        <v>1475</v>
      </c>
      <c r="J82" s="3"/>
      <c r="K82" s="13">
        <f t="shared" si="5"/>
        <v>2</v>
      </c>
      <c r="L82" s="4">
        <f t="shared" si="6"/>
        <v>2950</v>
      </c>
      <c r="M82" s="4">
        <f t="shared" si="7"/>
        <v>0</v>
      </c>
    </row>
    <row r="83" spans="1:13" x14ac:dyDescent="0.25">
      <c r="A83" s="3">
        <v>172</v>
      </c>
      <c r="B83" s="13" t="s">
        <v>101</v>
      </c>
      <c r="C83" s="8"/>
      <c r="D83" s="3"/>
      <c r="E83" s="3" t="s">
        <v>154</v>
      </c>
      <c r="F83" s="3">
        <v>9</v>
      </c>
      <c r="G83" s="3"/>
      <c r="H83" s="3">
        <f t="shared" si="4"/>
        <v>9</v>
      </c>
      <c r="I83" s="14">
        <v>994</v>
      </c>
      <c r="J83" s="3"/>
      <c r="K83" s="13">
        <f t="shared" si="5"/>
        <v>9</v>
      </c>
      <c r="L83" s="4">
        <f t="shared" si="6"/>
        <v>8946</v>
      </c>
      <c r="M83" s="4">
        <f t="shared" si="7"/>
        <v>0</v>
      </c>
    </row>
    <row r="84" spans="1:13" x14ac:dyDescent="0.25">
      <c r="A84" s="3">
        <v>173</v>
      </c>
      <c r="B84" s="13" t="s">
        <v>229</v>
      </c>
      <c r="C84" s="8"/>
      <c r="D84" s="3"/>
      <c r="E84" s="3" t="s">
        <v>154</v>
      </c>
      <c r="F84" s="3">
        <v>9</v>
      </c>
      <c r="G84" s="3"/>
      <c r="H84" s="3">
        <f t="shared" si="4"/>
        <v>9</v>
      </c>
      <c r="I84" s="14">
        <v>994</v>
      </c>
      <c r="J84" s="3"/>
      <c r="K84" s="13">
        <f t="shared" si="5"/>
        <v>9</v>
      </c>
      <c r="L84" s="4">
        <f t="shared" si="6"/>
        <v>8946</v>
      </c>
      <c r="M84" s="4">
        <f t="shared" si="7"/>
        <v>0</v>
      </c>
    </row>
    <row r="85" spans="1:13" x14ac:dyDescent="0.25">
      <c r="A85" s="3">
        <v>174</v>
      </c>
      <c r="B85" s="13" t="s">
        <v>169</v>
      </c>
      <c r="C85" s="3"/>
      <c r="D85" s="3"/>
      <c r="E85" s="3" t="s">
        <v>26</v>
      </c>
      <c r="F85" s="3">
        <v>9</v>
      </c>
      <c r="G85" s="3"/>
      <c r="H85" s="3">
        <f t="shared" si="4"/>
        <v>9</v>
      </c>
      <c r="I85" s="14">
        <v>348</v>
      </c>
      <c r="J85" s="3">
        <v>2</v>
      </c>
      <c r="K85" s="13">
        <f t="shared" si="5"/>
        <v>7</v>
      </c>
      <c r="L85" s="4">
        <f t="shared" si="6"/>
        <v>2436</v>
      </c>
      <c r="M85" s="4">
        <f t="shared" si="7"/>
        <v>696</v>
      </c>
    </row>
    <row r="86" spans="1:13" x14ac:dyDescent="0.25">
      <c r="A86" s="3">
        <v>175</v>
      </c>
      <c r="B86" s="13" t="s">
        <v>47</v>
      </c>
      <c r="C86" s="3"/>
      <c r="D86" s="3"/>
      <c r="E86" s="3" t="s">
        <v>154</v>
      </c>
      <c r="F86" s="3">
        <v>28</v>
      </c>
      <c r="G86" s="3"/>
      <c r="H86" s="3">
        <f t="shared" si="4"/>
        <v>28</v>
      </c>
      <c r="I86" s="14">
        <v>800</v>
      </c>
      <c r="J86" s="3">
        <v>1</v>
      </c>
      <c r="K86" s="13">
        <f t="shared" si="5"/>
        <v>27</v>
      </c>
      <c r="L86" s="4">
        <f t="shared" si="6"/>
        <v>21600</v>
      </c>
      <c r="M86" s="4">
        <f t="shared" si="7"/>
        <v>800</v>
      </c>
    </row>
    <row r="87" spans="1:13" x14ac:dyDescent="0.25">
      <c r="A87" s="3">
        <v>176</v>
      </c>
      <c r="B87" s="13" t="s">
        <v>266</v>
      </c>
      <c r="C87" s="3"/>
      <c r="D87" s="3"/>
      <c r="E87" s="3" t="s">
        <v>154</v>
      </c>
      <c r="F87" s="3">
        <v>5</v>
      </c>
      <c r="G87" s="3"/>
      <c r="H87" s="3">
        <f t="shared" si="4"/>
        <v>5</v>
      </c>
      <c r="I87" s="14">
        <v>1299</v>
      </c>
      <c r="J87" s="3"/>
      <c r="K87" s="13">
        <f t="shared" si="5"/>
        <v>5</v>
      </c>
      <c r="L87" s="4">
        <f t="shared" si="6"/>
        <v>6495</v>
      </c>
      <c r="M87" s="4">
        <f t="shared" si="7"/>
        <v>0</v>
      </c>
    </row>
    <row r="88" spans="1:13" x14ac:dyDescent="0.25">
      <c r="A88" s="3">
        <v>177</v>
      </c>
      <c r="B88" s="13" t="s">
        <v>249</v>
      </c>
      <c r="C88" s="3"/>
      <c r="D88" s="3"/>
      <c r="E88" s="3" t="s">
        <v>154</v>
      </c>
      <c r="F88" s="3">
        <v>10</v>
      </c>
      <c r="G88" s="3"/>
      <c r="H88" s="3">
        <f t="shared" si="4"/>
        <v>10</v>
      </c>
      <c r="I88" s="14">
        <v>1200</v>
      </c>
      <c r="J88" s="3"/>
      <c r="K88" s="13">
        <f t="shared" si="5"/>
        <v>10</v>
      </c>
      <c r="L88" s="4">
        <f t="shared" si="6"/>
        <v>12000</v>
      </c>
      <c r="M88" s="4">
        <f t="shared" si="7"/>
        <v>0</v>
      </c>
    </row>
    <row r="89" spans="1:13" x14ac:dyDescent="0.25">
      <c r="A89" s="3">
        <v>178</v>
      </c>
      <c r="B89" s="13" t="s">
        <v>282</v>
      </c>
      <c r="C89" s="3"/>
      <c r="D89" s="3"/>
      <c r="E89" s="3" t="s">
        <v>26</v>
      </c>
      <c r="F89" s="3">
        <v>1</v>
      </c>
      <c r="G89" s="3"/>
      <c r="H89" s="3">
        <f t="shared" si="4"/>
        <v>1</v>
      </c>
      <c r="I89" s="14">
        <v>994</v>
      </c>
      <c r="J89" s="3"/>
      <c r="K89" s="13">
        <f t="shared" si="5"/>
        <v>1</v>
      </c>
      <c r="L89" s="4">
        <f t="shared" si="6"/>
        <v>994</v>
      </c>
      <c r="M89" s="4">
        <f t="shared" si="7"/>
        <v>0</v>
      </c>
    </row>
    <row r="90" spans="1:13" x14ac:dyDescent="0.25">
      <c r="A90" s="3">
        <v>179</v>
      </c>
      <c r="B90" s="13" t="s">
        <v>131</v>
      </c>
      <c r="C90" s="3"/>
      <c r="D90" s="3"/>
      <c r="E90" s="3" t="s">
        <v>154</v>
      </c>
      <c r="F90" s="3">
        <v>11</v>
      </c>
      <c r="G90" s="3"/>
      <c r="H90" s="3">
        <f t="shared" si="4"/>
        <v>11</v>
      </c>
      <c r="I90" s="14">
        <v>1350</v>
      </c>
      <c r="J90" s="3"/>
      <c r="K90" s="13">
        <f t="shared" si="5"/>
        <v>11</v>
      </c>
      <c r="L90" s="4">
        <f t="shared" si="6"/>
        <v>14850</v>
      </c>
      <c r="M90" s="4">
        <f t="shared" si="7"/>
        <v>0</v>
      </c>
    </row>
    <row r="91" spans="1:13" x14ac:dyDescent="0.25">
      <c r="A91" s="3">
        <v>180</v>
      </c>
      <c r="B91" s="13" t="s">
        <v>238</v>
      </c>
      <c r="C91" s="3"/>
      <c r="D91" s="3"/>
      <c r="E91" s="3" t="s">
        <v>26</v>
      </c>
      <c r="F91" s="3">
        <v>1</v>
      </c>
      <c r="G91" s="3"/>
      <c r="H91" s="3">
        <f t="shared" si="4"/>
        <v>1</v>
      </c>
      <c r="I91" s="14">
        <v>1298</v>
      </c>
      <c r="J91" s="3"/>
      <c r="K91" s="15">
        <f t="shared" si="5"/>
        <v>1</v>
      </c>
      <c r="L91" s="4">
        <f t="shared" si="6"/>
        <v>1298</v>
      </c>
      <c r="M91" s="4">
        <f t="shared" si="7"/>
        <v>0</v>
      </c>
    </row>
    <row r="92" spans="1:13" x14ac:dyDescent="0.25">
      <c r="A92" s="3">
        <v>181</v>
      </c>
      <c r="B92" s="13" t="s">
        <v>65</v>
      </c>
      <c r="C92" s="3"/>
      <c r="D92" s="3"/>
      <c r="E92" s="3" t="s">
        <v>144</v>
      </c>
      <c r="F92" s="3">
        <v>5</v>
      </c>
      <c r="G92" s="3"/>
      <c r="H92" s="3">
        <f t="shared" si="4"/>
        <v>5</v>
      </c>
      <c r="I92" s="14">
        <v>112.1</v>
      </c>
      <c r="J92" s="3"/>
      <c r="K92" s="13">
        <f t="shared" si="5"/>
        <v>5</v>
      </c>
      <c r="L92" s="4">
        <f t="shared" si="6"/>
        <v>560.5</v>
      </c>
      <c r="M92" s="4">
        <f t="shared" si="7"/>
        <v>0</v>
      </c>
    </row>
    <row r="93" spans="1:13" x14ac:dyDescent="0.25">
      <c r="A93" s="3">
        <v>182</v>
      </c>
      <c r="B93" s="13" t="s">
        <v>34</v>
      </c>
      <c r="C93" s="3"/>
      <c r="D93" s="3"/>
      <c r="E93" s="3" t="s">
        <v>144</v>
      </c>
      <c r="F93" s="3">
        <v>31</v>
      </c>
      <c r="G93" s="3"/>
      <c r="H93" s="3">
        <f t="shared" si="4"/>
        <v>31</v>
      </c>
      <c r="I93" s="14">
        <v>10</v>
      </c>
      <c r="J93" s="3"/>
      <c r="K93" s="13">
        <f t="shared" si="5"/>
        <v>31</v>
      </c>
      <c r="L93" s="4">
        <f t="shared" si="6"/>
        <v>310</v>
      </c>
      <c r="M93" s="4">
        <f t="shared" si="7"/>
        <v>0</v>
      </c>
    </row>
    <row r="94" spans="1:13" x14ac:dyDescent="0.25">
      <c r="A94" s="3">
        <v>183</v>
      </c>
      <c r="B94" s="13" t="s">
        <v>122</v>
      </c>
      <c r="C94" s="3"/>
      <c r="D94" s="3"/>
      <c r="E94" s="3" t="s">
        <v>144</v>
      </c>
      <c r="F94" s="3">
        <v>1</v>
      </c>
      <c r="G94" s="3"/>
      <c r="H94" s="3">
        <f t="shared" si="4"/>
        <v>1</v>
      </c>
      <c r="I94" s="14">
        <v>2360</v>
      </c>
      <c r="J94" s="3"/>
      <c r="K94" s="13">
        <f t="shared" si="5"/>
        <v>1</v>
      </c>
      <c r="L94" s="4">
        <f t="shared" si="6"/>
        <v>2360</v>
      </c>
      <c r="M94" s="4">
        <f t="shared" si="7"/>
        <v>0</v>
      </c>
    </row>
    <row r="95" spans="1:13" x14ac:dyDescent="0.25">
      <c r="A95" s="3">
        <v>184</v>
      </c>
      <c r="B95" s="13" t="s">
        <v>83</v>
      </c>
      <c r="C95" s="3"/>
      <c r="D95" s="3"/>
      <c r="E95" s="3" t="s">
        <v>144</v>
      </c>
      <c r="F95" s="3">
        <v>0</v>
      </c>
      <c r="G95" s="3"/>
      <c r="H95" s="3">
        <f t="shared" si="4"/>
        <v>0</v>
      </c>
      <c r="I95" s="14">
        <v>826</v>
      </c>
      <c r="J95" s="3"/>
      <c r="K95" s="13">
        <f t="shared" si="5"/>
        <v>0</v>
      </c>
      <c r="L95" s="4">
        <f t="shared" si="6"/>
        <v>0</v>
      </c>
      <c r="M95" s="4">
        <f t="shared" si="7"/>
        <v>0</v>
      </c>
    </row>
    <row r="96" spans="1:13" x14ac:dyDescent="0.25">
      <c r="A96" s="3">
        <v>185</v>
      </c>
      <c r="B96" s="13" t="s">
        <v>25</v>
      </c>
      <c r="C96" s="3"/>
      <c r="D96" s="3"/>
      <c r="E96" s="3" t="s">
        <v>144</v>
      </c>
      <c r="F96" s="3">
        <v>0</v>
      </c>
      <c r="G96" s="3">
        <v>3</v>
      </c>
      <c r="H96" s="3">
        <f t="shared" si="4"/>
        <v>3</v>
      </c>
      <c r="I96" s="14">
        <v>1770</v>
      </c>
      <c r="J96" s="3"/>
      <c r="K96" s="13">
        <f t="shared" si="5"/>
        <v>3</v>
      </c>
      <c r="L96" s="4">
        <f t="shared" si="6"/>
        <v>5310</v>
      </c>
      <c r="M96" s="4">
        <f t="shared" si="7"/>
        <v>0</v>
      </c>
    </row>
    <row r="97" spans="1:13" x14ac:dyDescent="0.25">
      <c r="A97" s="3">
        <v>186</v>
      </c>
      <c r="B97" s="13" t="s">
        <v>219</v>
      </c>
      <c r="C97" s="3"/>
      <c r="D97" s="3"/>
      <c r="E97" s="3" t="s">
        <v>144</v>
      </c>
      <c r="F97" s="3">
        <v>2</v>
      </c>
      <c r="G97" s="3"/>
      <c r="H97" s="3">
        <f t="shared" si="4"/>
        <v>2</v>
      </c>
      <c r="I97" s="14">
        <v>1170</v>
      </c>
      <c r="J97" s="3">
        <v>2</v>
      </c>
      <c r="K97" s="13">
        <f t="shared" si="5"/>
        <v>0</v>
      </c>
      <c r="L97" s="4">
        <f t="shared" si="6"/>
        <v>0</v>
      </c>
      <c r="M97" s="4">
        <f t="shared" si="7"/>
        <v>2340</v>
      </c>
    </row>
    <row r="98" spans="1:13" x14ac:dyDescent="0.25">
      <c r="A98" s="3">
        <v>187</v>
      </c>
      <c r="B98" s="13" t="s">
        <v>239</v>
      </c>
      <c r="C98" s="3"/>
      <c r="D98" s="3"/>
      <c r="E98" s="3" t="s">
        <v>144</v>
      </c>
      <c r="F98" s="3">
        <v>1</v>
      </c>
      <c r="G98" s="3"/>
      <c r="H98" s="3">
        <f t="shared" si="4"/>
        <v>1</v>
      </c>
      <c r="I98" s="14">
        <v>1170</v>
      </c>
      <c r="J98" s="3"/>
      <c r="K98" s="13">
        <f t="shared" si="5"/>
        <v>1</v>
      </c>
      <c r="L98" s="4">
        <f t="shared" si="6"/>
        <v>1170</v>
      </c>
      <c r="M98" s="4">
        <f t="shared" si="7"/>
        <v>0</v>
      </c>
    </row>
    <row r="99" spans="1:13" x14ac:dyDescent="0.25">
      <c r="A99" s="3">
        <v>188</v>
      </c>
      <c r="B99" s="13" t="s">
        <v>240</v>
      </c>
      <c r="C99" s="3"/>
      <c r="D99" s="3"/>
      <c r="E99" s="3" t="s">
        <v>144</v>
      </c>
      <c r="F99" s="3">
        <v>3</v>
      </c>
      <c r="G99" s="3"/>
      <c r="H99" s="3">
        <f t="shared" si="4"/>
        <v>3</v>
      </c>
      <c r="I99" s="14">
        <v>1170</v>
      </c>
      <c r="J99" s="3"/>
      <c r="K99" s="13">
        <f t="shared" si="5"/>
        <v>3</v>
      </c>
      <c r="L99" s="4">
        <f t="shared" si="6"/>
        <v>3510</v>
      </c>
      <c r="M99" s="4">
        <f t="shared" si="7"/>
        <v>0</v>
      </c>
    </row>
    <row r="100" spans="1:13" x14ac:dyDescent="0.25">
      <c r="A100" s="3">
        <v>189</v>
      </c>
      <c r="B100" s="13" t="s">
        <v>191</v>
      </c>
      <c r="C100" s="3"/>
      <c r="D100" s="3"/>
      <c r="E100" s="3" t="s">
        <v>144</v>
      </c>
      <c r="F100" s="3">
        <v>3</v>
      </c>
      <c r="G100" s="3">
        <v>2</v>
      </c>
      <c r="H100" s="3">
        <f t="shared" si="4"/>
        <v>5</v>
      </c>
      <c r="I100" s="14">
        <v>1770</v>
      </c>
      <c r="J100" s="3"/>
      <c r="K100" s="13">
        <f t="shared" si="5"/>
        <v>5</v>
      </c>
      <c r="L100" s="4">
        <f t="shared" si="6"/>
        <v>8850</v>
      </c>
      <c r="M100" s="4">
        <f t="shared" si="7"/>
        <v>0</v>
      </c>
    </row>
    <row r="101" spans="1:13" x14ac:dyDescent="0.25">
      <c r="A101" s="3">
        <v>190</v>
      </c>
      <c r="B101" s="13" t="s">
        <v>208</v>
      </c>
      <c r="C101" s="3"/>
      <c r="D101" s="3"/>
      <c r="E101" s="3" t="s">
        <v>144</v>
      </c>
      <c r="F101" s="3">
        <v>0</v>
      </c>
      <c r="G101" s="3"/>
      <c r="H101" s="3">
        <f t="shared" si="4"/>
        <v>0</v>
      </c>
      <c r="I101" s="14">
        <v>1770</v>
      </c>
      <c r="J101" s="3"/>
      <c r="K101" s="13">
        <f t="shared" si="5"/>
        <v>0</v>
      </c>
      <c r="L101" s="4">
        <f t="shared" si="6"/>
        <v>0</v>
      </c>
      <c r="M101" s="4">
        <f t="shared" si="7"/>
        <v>0</v>
      </c>
    </row>
    <row r="102" spans="1:13" x14ac:dyDescent="0.25">
      <c r="A102" s="3">
        <v>191</v>
      </c>
      <c r="B102" s="13" t="s">
        <v>77</v>
      </c>
      <c r="C102" s="3"/>
      <c r="D102" s="3"/>
      <c r="E102" s="3" t="s">
        <v>144</v>
      </c>
      <c r="F102" s="3">
        <v>3</v>
      </c>
      <c r="G102" s="3"/>
      <c r="H102" s="3">
        <f t="shared" si="4"/>
        <v>3</v>
      </c>
      <c r="I102" s="14">
        <v>2360</v>
      </c>
      <c r="J102" s="3"/>
      <c r="K102" s="13">
        <f t="shared" si="5"/>
        <v>3</v>
      </c>
      <c r="L102" s="4">
        <f t="shared" si="6"/>
        <v>7080</v>
      </c>
      <c r="M102" s="4">
        <f t="shared" si="7"/>
        <v>0</v>
      </c>
    </row>
    <row r="103" spans="1:13" x14ac:dyDescent="0.25">
      <c r="A103" s="3">
        <v>192</v>
      </c>
      <c r="B103" s="13" t="s">
        <v>57</v>
      </c>
      <c r="C103" s="3"/>
      <c r="D103" s="3"/>
      <c r="E103" s="3" t="s">
        <v>144</v>
      </c>
      <c r="F103" s="3">
        <v>1</v>
      </c>
      <c r="G103" s="3"/>
      <c r="H103" s="3">
        <f t="shared" si="4"/>
        <v>1</v>
      </c>
      <c r="I103" s="14">
        <v>2360</v>
      </c>
      <c r="J103" s="3"/>
      <c r="K103" s="13">
        <f t="shared" si="5"/>
        <v>1</v>
      </c>
      <c r="L103" s="4">
        <f t="shared" si="6"/>
        <v>2360</v>
      </c>
      <c r="M103" s="4">
        <f t="shared" si="7"/>
        <v>0</v>
      </c>
    </row>
    <row r="104" spans="1:13" x14ac:dyDescent="0.25">
      <c r="A104" s="3">
        <v>193</v>
      </c>
      <c r="B104" s="13" t="s">
        <v>94</v>
      </c>
      <c r="C104" s="3"/>
      <c r="D104" s="3"/>
      <c r="E104" s="3" t="s">
        <v>144</v>
      </c>
      <c r="F104" s="3">
        <v>2</v>
      </c>
      <c r="G104" s="3"/>
      <c r="H104" s="3">
        <f t="shared" si="4"/>
        <v>2</v>
      </c>
      <c r="I104" s="14">
        <v>2000</v>
      </c>
      <c r="J104" s="3"/>
      <c r="K104" s="13">
        <f t="shared" si="5"/>
        <v>2</v>
      </c>
      <c r="L104" s="4">
        <f t="shared" si="6"/>
        <v>4000</v>
      </c>
      <c r="M104" s="4">
        <f t="shared" si="7"/>
        <v>0</v>
      </c>
    </row>
    <row r="105" spans="1:13" x14ac:dyDescent="0.25">
      <c r="A105" s="3">
        <v>194</v>
      </c>
      <c r="B105" s="13" t="s">
        <v>37</v>
      </c>
      <c r="C105" s="3"/>
      <c r="D105" s="3"/>
      <c r="E105" s="3" t="s">
        <v>144</v>
      </c>
      <c r="F105" s="3">
        <v>2</v>
      </c>
      <c r="G105" s="3"/>
      <c r="H105" s="3">
        <f t="shared" si="4"/>
        <v>2</v>
      </c>
      <c r="I105" s="14">
        <v>2360</v>
      </c>
      <c r="J105" s="3"/>
      <c r="K105" s="13">
        <f t="shared" si="5"/>
        <v>2</v>
      </c>
      <c r="L105" s="4">
        <f t="shared" si="6"/>
        <v>4720</v>
      </c>
      <c r="M105" s="4">
        <f t="shared" si="7"/>
        <v>0</v>
      </c>
    </row>
    <row r="106" spans="1:13" x14ac:dyDescent="0.25">
      <c r="A106" s="3">
        <v>195</v>
      </c>
      <c r="B106" s="13" t="s">
        <v>190</v>
      </c>
      <c r="C106" s="3"/>
      <c r="D106" s="3"/>
      <c r="E106" s="3" t="s">
        <v>144</v>
      </c>
      <c r="F106" s="3">
        <v>3</v>
      </c>
      <c r="G106" s="3"/>
      <c r="H106" s="3">
        <f t="shared" si="4"/>
        <v>3</v>
      </c>
      <c r="I106" s="14">
        <v>1770</v>
      </c>
      <c r="J106" s="3"/>
      <c r="K106" s="13">
        <f t="shared" si="5"/>
        <v>3</v>
      </c>
      <c r="L106" s="4">
        <f t="shared" si="6"/>
        <v>5310</v>
      </c>
      <c r="M106" s="4">
        <f t="shared" si="7"/>
        <v>0</v>
      </c>
    </row>
    <row r="107" spans="1:13" x14ac:dyDescent="0.25">
      <c r="A107" s="3">
        <v>196</v>
      </c>
      <c r="B107" s="13" t="s">
        <v>193</v>
      </c>
      <c r="C107" s="3"/>
      <c r="D107" s="3"/>
      <c r="E107" s="3" t="s">
        <v>144</v>
      </c>
      <c r="F107" s="3">
        <v>2</v>
      </c>
      <c r="G107" s="3"/>
      <c r="H107" s="3">
        <f t="shared" si="4"/>
        <v>2</v>
      </c>
      <c r="I107" s="14">
        <v>1770</v>
      </c>
      <c r="J107" s="3"/>
      <c r="K107" s="13">
        <f t="shared" si="5"/>
        <v>2</v>
      </c>
      <c r="L107" s="4">
        <f t="shared" si="6"/>
        <v>3540</v>
      </c>
      <c r="M107" s="4">
        <f t="shared" si="7"/>
        <v>0</v>
      </c>
    </row>
    <row r="108" spans="1:13" x14ac:dyDescent="0.25">
      <c r="A108" s="3">
        <v>197</v>
      </c>
      <c r="B108" s="29" t="s">
        <v>153</v>
      </c>
      <c r="C108" s="32"/>
      <c r="D108" s="30"/>
      <c r="E108" s="3" t="s">
        <v>144</v>
      </c>
      <c r="F108" s="3">
        <v>0</v>
      </c>
      <c r="G108" s="3"/>
      <c r="H108" s="3">
        <f t="shared" si="4"/>
        <v>0</v>
      </c>
      <c r="I108" s="14">
        <v>1800</v>
      </c>
      <c r="J108" s="3"/>
      <c r="K108" s="13">
        <f t="shared" si="5"/>
        <v>0</v>
      </c>
      <c r="L108" s="4">
        <f t="shared" si="6"/>
        <v>0</v>
      </c>
      <c r="M108" s="4">
        <f t="shared" si="7"/>
        <v>0</v>
      </c>
    </row>
    <row r="109" spans="1:13" x14ac:dyDescent="0.25">
      <c r="A109" s="3">
        <v>198</v>
      </c>
      <c r="B109" s="13" t="s">
        <v>167</v>
      </c>
      <c r="C109" s="3"/>
      <c r="D109" s="3"/>
      <c r="E109" s="3" t="s">
        <v>144</v>
      </c>
      <c r="F109" s="3">
        <v>19</v>
      </c>
      <c r="G109" s="3"/>
      <c r="H109" s="3">
        <f t="shared" si="4"/>
        <v>19</v>
      </c>
      <c r="I109" s="14">
        <v>30</v>
      </c>
      <c r="J109" s="3">
        <v>5</v>
      </c>
      <c r="K109" s="13">
        <f t="shared" si="5"/>
        <v>14</v>
      </c>
      <c r="L109" s="4">
        <f t="shared" si="6"/>
        <v>420</v>
      </c>
      <c r="M109" s="4">
        <f t="shared" si="7"/>
        <v>150</v>
      </c>
    </row>
    <row r="110" spans="1:13" x14ac:dyDescent="0.25">
      <c r="A110" s="3">
        <v>199</v>
      </c>
      <c r="B110" s="13" t="s">
        <v>13</v>
      </c>
      <c r="C110" s="3"/>
      <c r="D110" s="3"/>
      <c r="E110" s="3" t="s">
        <v>144</v>
      </c>
      <c r="F110" s="3">
        <v>38</v>
      </c>
      <c r="G110" s="3"/>
      <c r="H110" s="3">
        <f t="shared" si="4"/>
        <v>38</v>
      </c>
      <c r="I110" s="14">
        <v>30</v>
      </c>
      <c r="J110" s="3">
        <v>3</v>
      </c>
      <c r="K110" s="13">
        <f t="shared" si="5"/>
        <v>35</v>
      </c>
      <c r="L110" s="4">
        <f t="shared" si="6"/>
        <v>1050</v>
      </c>
      <c r="M110" s="4">
        <f t="shared" si="7"/>
        <v>90</v>
      </c>
    </row>
    <row r="111" spans="1:13" x14ac:dyDescent="0.25">
      <c r="A111" s="3">
        <v>200</v>
      </c>
      <c r="B111" s="13" t="s">
        <v>14</v>
      </c>
      <c r="C111" s="3"/>
      <c r="D111" s="3"/>
      <c r="E111" s="3" t="s">
        <v>144</v>
      </c>
      <c r="F111" s="3">
        <v>41</v>
      </c>
      <c r="G111" s="3"/>
      <c r="H111" s="3">
        <f t="shared" si="4"/>
        <v>41</v>
      </c>
      <c r="I111" s="14">
        <v>30</v>
      </c>
      <c r="J111" s="3">
        <v>3</v>
      </c>
      <c r="K111" s="13">
        <f t="shared" si="5"/>
        <v>38</v>
      </c>
      <c r="L111" s="4">
        <f t="shared" si="6"/>
        <v>1140</v>
      </c>
      <c r="M111" s="4">
        <f t="shared" si="7"/>
        <v>90</v>
      </c>
    </row>
    <row r="112" spans="1:13" x14ac:dyDescent="0.25">
      <c r="A112" s="3">
        <v>201</v>
      </c>
      <c r="B112" s="13" t="s">
        <v>5</v>
      </c>
      <c r="C112" s="3"/>
      <c r="D112" s="3"/>
      <c r="E112" s="3" t="s">
        <v>6</v>
      </c>
      <c r="F112" s="3">
        <v>29</v>
      </c>
      <c r="G112" s="3">
        <v>20</v>
      </c>
      <c r="H112" s="3">
        <f t="shared" si="4"/>
        <v>49</v>
      </c>
      <c r="I112" s="14">
        <v>104</v>
      </c>
      <c r="J112" s="3">
        <v>35</v>
      </c>
      <c r="K112" s="13">
        <f t="shared" si="5"/>
        <v>14</v>
      </c>
      <c r="L112" s="4">
        <f t="shared" si="6"/>
        <v>1456</v>
      </c>
      <c r="M112" s="4">
        <f t="shared" si="7"/>
        <v>3640</v>
      </c>
    </row>
    <row r="113" spans="1:13" x14ac:dyDescent="0.25">
      <c r="A113" s="3">
        <v>202</v>
      </c>
      <c r="B113" s="13" t="s">
        <v>45</v>
      </c>
      <c r="C113" s="3"/>
      <c r="D113" s="3"/>
      <c r="E113" s="3" t="s">
        <v>144</v>
      </c>
      <c r="F113" s="3">
        <v>25</v>
      </c>
      <c r="G113" s="3"/>
      <c r="H113" s="3">
        <f t="shared" si="4"/>
        <v>25</v>
      </c>
      <c r="I113" s="14">
        <v>325</v>
      </c>
      <c r="J113" s="3"/>
      <c r="K113" s="13">
        <f t="shared" si="5"/>
        <v>25</v>
      </c>
      <c r="L113" s="4">
        <f t="shared" si="6"/>
        <v>8125</v>
      </c>
      <c r="M113" s="4">
        <f t="shared" si="7"/>
        <v>0</v>
      </c>
    </row>
    <row r="114" spans="1:13" x14ac:dyDescent="0.25">
      <c r="A114" s="3">
        <v>203</v>
      </c>
      <c r="B114" s="13" t="s">
        <v>127</v>
      </c>
      <c r="C114" s="3"/>
      <c r="D114" s="3"/>
      <c r="E114" s="3" t="s">
        <v>144</v>
      </c>
      <c r="F114" s="3">
        <v>51</v>
      </c>
      <c r="G114" s="3">
        <v>480</v>
      </c>
      <c r="H114" s="3">
        <f t="shared" si="4"/>
        <v>531</v>
      </c>
      <c r="I114" s="14">
        <v>22.6</v>
      </c>
      <c r="J114" s="3">
        <v>144</v>
      </c>
      <c r="K114" s="13">
        <f t="shared" si="5"/>
        <v>387</v>
      </c>
      <c r="L114" s="4">
        <f t="shared" si="6"/>
        <v>8746.2000000000007</v>
      </c>
      <c r="M114" s="4">
        <f t="shared" si="7"/>
        <v>3254.4</v>
      </c>
    </row>
    <row r="115" spans="1:13" x14ac:dyDescent="0.25">
      <c r="A115" s="3">
        <v>204</v>
      </c>
      <c r="B115" s="13" t="s">
        <v>95</v>
      </c>
      <c r="C115" s="3"/>
      <c r="D115" s="3"/>
      <c r="E115" s="3" t="s">
        <v>144</v>
      </c>
      <c r="F115" s="3">
        <v>1</v>
      </c>
      <c r="G115" s="3">
        <v>2</v>
      </c>
      <c r="H115" s="3">
        <f t="shared" si="4"/>
        <v>3</v>
      </c>
      <c r="I115" s="14">
        <v>3916</v>
      </c>
      <c r="J115" s="3">
        <v>2</v>
      </c>
      <c r="K115" s="13">
        <f t="shared" si="5"/>
        <v>1</v>
      </c>
      <c r="L115" s="4">
        <f t="shared" si="6"/>
        <v>3916</v>
      </c>
      <c r="M115" s="4">
        <f t="shared" si="7"/>
        <v>7832</v>
      </c>
    </row>
    <row r="116" spans="1:13" x14ac:dyDescent="0.25">
      <c r="A116" s="3">
        <v>205</v>
      </c>
      <c r="B116" s="13" t="s">
        <v>129</v>
      </c>
      <c r="C116" s="3"/>
      <c r="D116" s="3"/>
      <c r="E116" s="3" t="s">
        <v>144</v>
      </c>
      <c r="F116" s="3">
        <v>5</v>
      </c>
      <c r="G116" s="3">
        <v>24</v>
      </c>
      <c r="H116" s="3">
        <f t="shared" si="4"/>
        <v>29</v>
      </c>
      <c r="I116" s="14">
        <v>95.38</v>
      </c>
      <c r="J116" s="3">
        <v>10</v>
      </c>
      <c r="K116" s="13">
        <f t="shared" si="5"/>
        <v>19</v>
      </c>
      <c r="L116" s="4">
        <f t="shared" si="6"/>
        <v>1812.2199999999998</v>
      </c>
      <c r="M116" s="4">
        <f t="shared" si="7"/>
        <v>953.8</v>
      </c>
    </row>
    <row r="117" spans="1:13" x14ac:dyDescent="0.25">
      <c r="A117" s="3">
        <v>206</v>
      </c>
      <c r="B117" s="13" t="s">
        <v>228</v>
      </c>
      <c r="C117" s="3"/>
      <c r="D117" s="3"/>
      <c r="E117" s="3" t="s">
        <v>144</v>
      </c>
      <c r="F117" s="3">
        <v>0</v>
      </c>
      <c r="G117" s="3"/>
      <c r="H117" s="3">
        <f t="shared" si="4"/>
        <v>0</v>
      </c>
      <c r="I117" s="14">
        <v>306.08</v>
      </c>
      <c r="J117" s="3"/>
      <c r="K117" s="13">
        <f t="shared" si="5"/>
        <v>0</v>
      </c>
      <c r="L117" s="4">
        <f t="shared" si="6"/>
        <v>0</v>
      </c>
      <c r="M117" s="4">
        <f t="shared" si="7"/>
        <v>0</v>
      </c>
    </row>
    <row r="118" spans="1:13" x14ac:dyDescent="0.25">
      <c r="A118" s="3">
        <v>207</v>
      </c>
      <c r="B118" s="15" t="s">
        <v>227</v>
      </c>
      <c r="C118" s="3"/>
      <c r="D118" s="3"/>
      <c r="E118" s="3" t="s">
        <v>144</v>
      </c>
      <c r="F118" s="3">
        <v>1</v>
      </c>
      <c r="G118" s="3"/>
      <c r="H118" s="3">
        <f t="shared" si="4"/>
        <v>1</v>
      </c>
      <c r="I118" s="14">
        <v>631.29999999999995</v>
      </c>
      <c r="J118" s="3"/>
      <c r="K118" s="13">
        <f t="shared" si="5"/>
        <v>1</v>
      </c>
      <c r="L118" s="4">
        <f t="shared" si="6"/>
        <v>631.29999999999995</v>
      </c>
      <c r="M118" s="4">
        <f t="shared" si="7"/>
        <v>0</v>
      </c>
    </row>
    <row r="119" spans="1:13" x14ac:dyDescent="0.25">
      <c r="A119" s="3">
        <v>208</v>
      </c>
      <c r="B119" s="13" t="s">
        <v>87</v>
      </c>
      <c r="C119" s="3"/>
      <c r="D119" s="3"/>
      <c r="E119" s="3" t="s">
        <v>144</v>
      </c>
      <c r="F119" s="3">
        <v>0</v>
      </c>
      <c r="G119" s="3"/>
      <c r="H119" s="3">
        <f t="shared" si="4"/>
        <v>0</v>
      </c>
      <c r="I119" s="14">
        <v>54</v>
      </c>
      <c r="J119" s="3"/>
      <c r="K119" s="13">
        <f t="shared" si="5"/>
        <v>0</v>
      </c>
      <c r="L119" s="4">
        <f t="shared" si="6"/>
        <v>0</v>
      </c>
      <c r="M119" s="4">
        <f t="shared" si="7"/>
        <v>0</v>
      </c>
    </row>
    <row r="120" spans="1:13" x14ac:dyDescent="0.25">
      <c r="A120" s="3">
        <v>209</v>
      </c>
      <c r="B120" s="13" t="s">
        <v>61</v>
      </c>
      <c r="C120" s="3"/>
      <c r="D120" s="3"/>
      <c r="E120" s="3" t="s">
        <v>144</v>
      </c>
      <c r="F120" s="3">
        <v>0</v>
      </c>
      <c r="G120" s="3"/>
      <c r="H120" s="3">
        <f t="shared" si="4"/>
        <v>0</v>
      </c>
      <c r="I120" s="14">
        <v>53</v>
      </c>
      <c r="J120" s="3"/>
      <c r="K120" s="13">
        <f t="shared" si="5"/>
        <v>0</v>
      </c>
      <c r="L120" s="4">
        <f t="shared" si="6"/>
        <v>0</v>
      </c>
      <c r="M120" s="4">
        <f t="shared" si="7"/>
        <v>0</v>
      </c>
    </row>
    <row r="121" spans="1:13" x14ac:dyDescent="0.25">
      <c r="A121" s="3">
        <v>210</v>
      </c>
      <c r="B121" s="13" t="s">
        <v>207</v>
      </c>
      <c r="C121" s="3"/>
      <c r="D121" s="3"/>
      <c r="E121" s="3" t="s">
        <v>10</v>
      </c>
      <c r="F121" s="3">
        <v>0</v>
      </c>
      <c r="G121" s="3">
        <v>2</v>
      </c>
      <c r="H121" s="3">
        <f t="shared" si="4"/>
        <v>2</v>
      </c>
      <c r="I121" s="14">
        <v>1085</v>
      </c>
      <c r="J121" s="3">
        <v>1</v>
      </c>
      <c r="K121" s="13">
        <f t="shared" si="5"/>
        <v>1</v>
      </c>
      <c r="L121" s="4">
        <f t="shared" si="6"/>
        <v>1085</v>
      </c>
      <c r="M121" s="4">
        <f t="shared" si="7"/>
        <v>1085</v>
      </c>
    </row>
    <row r="122" spans="1:13" x14ac:dyDescent="0.25">
      <c r="A122" s="3">
        <v>211</v>
      </c>
      <c r="B122" s="13" t="s">
        <v>28</v>
      </c>
      <c r="C122" s="3"/>
      <c r="D122" s="3"/>
      <c r="E122" s="3" t="s">
        <v>29</v>
      </c>
      <c r="F122" s="3">
        <v>1</v>
      </c>
      <c r="G122" s="3">
        <v>12</v>
      </c>
      <c r="H122" s="3">
        <f t="shared" si="4"/>
        <v>13</v>
      </c>
      <c r="I122" s="14">
        <v>1291</v>
      </c>
      <c r="J122" s="3">
        <v>6</v>
      </c>
      <c r="K122" s="13">
        <f t="shared" si="5"/>
        <v>7</v>
      </c>
      <c r="L122" s="4">
        <f t="shared" si="6"/>
        <v>9037</v>
      </c>
      <c r="M122" s="4">
        <f t="shared" si="7"/>
        <v>7746</v>
      </c>
    </row>
    <row r="123" spans="1:13" x14ac:dyDescent="0.25">
      <c r="A123" s="3">
        <v>212</v>
      </c>
      <c r="B123" s="13" t="s">
        <v>16</v>
      </c>
      <c r="C123" s="3"/>
      <c r="D123" s="3"/>
      <c r="E123" s="3" t="s">
        <v>26</v>
      </c>
      <c r="F123" s="3">
        <v>0</v>
      </c>
      <c r="G123" s="3"/>
      <c r="H123" s="3">
        <f t="shared" si="4"/>
        <v>0</v>
      </c>
      <c r="I123" s="14">
        <v>33.630000000000003</v>
      </c>
      <c r="J123" s="3"/>
      <c r="K123" s="13">
        <f t="shared" si="5"/>
        <v>0</v>
      </c>
      <c r="L123" s="4">
        <f t="shared" si="6"/>
        <v>0</v>
      </c>
      <c r="M123" s="4">
        <f t="shared" si="7"/>
        <v>0</v>
      </c>
    </row>
    <row r="124" spans="1:13" x14ac:dyDescent="0.25">
      <c r="A124" s="3">
        <v>213</v>
      </c>
      <c r="B124" s="13" t="s">
        <v>91</v>
      </c>
      <c r="C124" s="3"/>
      <c r="D124" s="3"/>
      <c r="E124" s="3" t="s">
        <v>144</v>
      </c>
      <c r="F124" s="3">
        <v>2</v>
      </c>
      <c r="G124" s="3"/>
      <c r="H124" s="3">
        <f t="shared" si="4"/>
        <v>2</v>
      </c>
      <c r="I124" s="14">
        <v>109.25</v>
      </c>
      <c r="J124" s="3"/>
      <c r="K124" s="13">
        <f t="shared" si="5"/>
        <v>2</v>
      </c>
      <c r="L124" s="4">
        <f t="shared" si="6"/>
        <v>218.5</v>
      </c>
      <c r="M124" s="4">
        <f t="shared" si="7"/>
        <v>0</v>
      </c>
    </row>
    <row r="125" spans="1:13" x14ac:dyDescent="0.25">
      <c r="A125" s="3">
        <v>214</v>
      </c>
      <c r="B125" s="13" t="s">
        <v>76</v>
      </c>
      <c r="C125" s="3"/>
      <c r="D125" s="3"/>
      <c r="E125" s="3" t="s">
        <v>144</v>
      </c>
      <c r="F125" s="3">
        <v>16</v>
      </c>
      <c r="G125" s="3"/>
      <c r="H125" s="3">
        <f t="shared" si="4"/>
        <v>16</v>
      </c>
      <c r="I125" s="14">
        <v>39</v>
      </c>
      <c r="J125" s="3"/>
      <c r="K125" s="13">
        <f t="shared" si="5"/>
        <v>16</v>
      </c>
      <c r="L125" s="4">
        <f t="shared" si="6"/>
        <v>624</v>
      </c>
      <c r="M125" s="4">
        <f t="shared" si="7"/>
        <v>0</v>
      </c>
    </row>
    <row r="126" spans="1:13" x14ac:dyDescent="0.25">
      <c r="A126" s="3">
        <v>215</v>
      </c>
      <c r="B126" s="13" t="s">
        <v>119</v>
      </c>
      <c r="C126" s="3"/>
      <c r="D126" s="3"/>
      <c r="E126" s="3" t="s">
        <v>26</v>
      </c>
      <c r="F126" s="3">
        <v>3</v>
      </c>
      <c r="G126" s="3"/>
      <c r="H126" s="3">
        <f t="shared" si="4"/>
        <v>3</v>
      </c>
      <c r="I126" s="14">
        <v>1298</v>
      </c>
      <c r="J126" s="3"/>
      <c r="K126" s="13">
        <f t="shared" si="5"/>
        <v>3</v>
      </c>
      <c r="L126" s="4">
        <f t="shared" si="6"/>
        <v>3894</v>
      </c>
      <c r="M126" s="4">
        <f t="shared" si="7"/>
        <v>0</v>
      </c>
    </row>
    <row r="127" spans="1:13" x14ac:dyDescent="0.25">
      <c r="A127" s="3">
        <v>216</v>
      </c>
      <c r="B127" s="13" t="s">
        <v>141</v>
      </c>
      <c r="C127" s="3"/>
      <c r="D127" s="3"/>
      <c r="E127" s="3" t="s">
        <v>26</v>
      </c>
      <c r="F127" s="3">
        <v>58</v>
      </c>
      <c r="G127" s="3"/>
      <c r="H127" s="3">
        <f t="shared" si="4"/>
        <v>58</v>
      </c>
      <c r="I127" s="14">
        <v>228</v>
      </c>
      <c r="J127" s="3">
        <v>57</v>
      </c>
      <c r="K127" s="13">
        <f t="shared" si="5"/>
        <v>1</v>
      </c>
      <c r="L127" s="4">
        <f t="shared" si="6"/>
        <v>228</v>
      </c>
      <c r="M127" s="4">
        <f t="shared" si="7"/>
        <v>12996</v>
      </c>
    </row>
    <row r="128" spans="1:13" x14ac:dyDescent="0.25">
      <c r="A128" s="3">
        <v>217</v>
      </c>
      <c r="B128" s="13" t="s">
        <v>105</v>
      </c>
      <c r="C128" s="3"/>
      <c r="D128" s="3"/>
      <c r="E128" s="3" t="s">
        <v>144</v>
      </c>
      <c r="F128" s="3">
        <v>9</v>
      </c>
      <c r="G128" s="3"/>
      <c r="H128" s="3">
        <f t="shared" si="4"/>
        <v>9</v>
      </c>
      <c r="I128" s="14">
        <v>23</v>
      </c>
      <c r="J128" s="3">
        <v>2</v>
      </c>
      <c r="K128" s="13">
        <f t="shared" si="5"/>
        <v>7</v>
      </c>
      <c r="L128" s="4">
        <f t="shared" si="6"/>
        <v>161</v>
      </c>
      <c r="M128" s="4">
        <f t="shared" si="7"/>
        <v>46</v>
      </c>
    </row>
    <row r="129" spans="1:13" x14ac:dyDescent="0.25">
      <c r="A129" s="3">
        <v>218</v>
      </c>
      <c r="B129" s="13" t="s">
        <v>175</v>
      </c>
      <c r="C129" s="3"/>
      <c r="D129" s="3"/>
      <c r="E129" s="3" t="s">
        <v>144</v>
      </c>
      <c r="F129" s="3">
        <v>950</v>
      </c>
      <c r="G129" s="3"/>
      <c r="H129" s="3">
        <f t="shared" si="4"/>
        <v>950</v>
      </c>
      <c r="I129" s="14">
        <v>6.5</v>
      </c>
      <c r="J129" s="3"/>
      <c r="K129" s="13">
        <f t="shared" si="5"/>
        <v>950</v>
      </c>
      <c r="L129" s="4">
        <f t="shared" si="6"/>
        <v>6175</v>
      </c>
      <c r="M129" s="4">
        <f t="shared" si="7"/>
        <v>0</v>
      </c>
    </row>
    <row r="130" spans="1:13" x14ac:dyDescent="0.25">
      <c r="A130" s="3">
        <v>219</v>
      </c>
      <c r="B130" s="13" t="s">
        <v>80</v>
      </c>
      <c r="C130" s="3"/>
      <c r="D130" s="3"/>
      <c r="E130" s="3" t="s">
        <v>144</v>
      </c>
      <c r="F130" s="3">
        <v>6</v>
      </c>
      <c r="G130" s="3"/>
      <c r="H130" s="3">
        <f t="shared" si="4"/>
        <v>6</v>
      </c>
      <c r="I130" s="14">
        <v>30</v>
      </c>
      <c r="J130" s="3"/>
      <c r="K130" s="13">
        <f t="shared" si="5"/>
        <v>6</v>
      </c>
      <c r="L130" s="4">
        <f t="shared" si="6"/>
        <v>180</v>
      </c>
      <c r="M130" s="4">
        <f t="shared" si="7"/>
        <v>0</v>
      </c>
    </row>
    <row r="131" spans="1:13" x14ac:dyDescent="0.25">
      <c r="A131" s="3">
        <v>220</v>
      </c>
      <c r="B131" s="13" t="s">
        <v>41</v>
      </c>
      <c r="C131" s="3"/>
      <c r="D131" s="3"/>
      <c r="E131" s="3" t="s">
        <v>144</v>
      </c>
      <c r="F131" s="3">
        <v>22</v>
      </c>
      <c r="G131" s="3"/>
      <c r="H131" s="3">
        <f t="shared" si="4"/>
        <v>22</v>
      </c>
      <c r="I131" s="14">
        <v>15</v>
      </c>
      <c r="J131" s="3"/>
      <c r="K131" s="13">
        <f t="shared" si="5"/>
        <v>22</v>
      </c>
      <c r="L131" s="4">
        <f t="shared" si="6"/>
        <v>330</v>
      </c>
      <c r="M131" s="4">
        <f t="shared" si="7"/>
        <v>0</v>
      </c>
    </row>
    <row r="132" spans="1:13" x14ac:dyDescent="0.25">
      <c r="A132" s="3">
        <v>221</v>
      </c>
      <c r="B132" s="13" t="s">
        <v>8</v>
      </c>
      <c r="C132" s="3"/>
      <c r="D132" s="3"/>
      <c r="E132" s="3" t="s">
        <v>144</v>
      </c>
      <c r="F132" s="3">
        <v>2</v>
      </c>
      <c r="G132" s="3"/>
      <c r="H132" s="3">
        <f t="shared" si="4"/>
        <v>2</v>
      </c>
      <c r="I132" s="14">
        <v>1100</v>
      </c>
      <c r="J132" s="3">
        <v>1</v>
      </c>
      <c r="K132" s="13">
        <f t="shared" si="5"/>
        <v>1</v>
      </c>
      <c r="L132" s="4">
        <f t="shared" si="6"/>
        <v>1100</v>
      </c>
      <c r="M132" s="4">
        <f t="shared" si="7"/>
        <v>1100</v>
      </c>
    </row>
    <row r="133" spans="1:13" x14ac:dyDescent="0.25">
      <c r="A133" s="3">
        <v>222</v>
      </c>
      <c r="B133" s="13" t="s">
        <v>168</v>
      </c>
      <c r="C133" s="3"/>
      <c r="D133" s="3"/>
      <c r="E133" s="3" t="s">
        <v>144</v>
      </c>
      <c r="F133" s="3">
        <v>46</v>
      </c>
      <c r="G133" s="3"/>
      <c r="H133" s="3">
        <f t="shared" si="4"/>
        <v>46</v>
      </c>
      <c r="I133" s="14">
        <v>24.5</v>
      </c>
      <c r="J133" s="3">
        <v>27</v>
      </c>
      <c r="K133" s="13">
        <f t="shared" si="5"/>
        <v>19</v>
      </c>
      <c r="L133" s="4">
        <f t="shared" si="6"/>
        <v>465.5</v>
      </c>
      <c r="M133" s="4">
        <f t="shared" si="7"/>
        <v>661.5</v>
      </c>
    </row>
    <row r="134" spans="1:13" x14ac:dyDescent="0.25">
      <c r="A134" s="3">
        <v>223</v>
      </c>
      <c r="B134" s="13" t="s">
        <v>189</v>
      </c>
      <c r="C134" s="3"/>
      <c r="D134" s="3"/>
      <c r="E134" s="3" t="s">
        <v>144</v>
      </c>
      <c r="F134" s="3">
        <v>195</v>
      </c>
      <c r="G134" s="3">
        <v>180</v>
      </c>
      <c r="H134" s="3">
        <f t="shared" si="4"/>
        <v>375</v>
      </c>
      <c r="I134" s="14">
        <v>11.5</v>
      </c>
      <c r="J134" s="3">
        <v>104</v>
      </c>
      <c r="K134" s="13">
        <f t="shared" si="5"/>
        <v>271</v>
      </c>
      <c r="L134" s="4">
        <f t="shared" si="6"/>
        <v>3116.5</v>
      </c>
      <c r="M134" s="4">
        <f t="shared" si="7"/>
        <v>1196</v>
      </c>
    </row>
    <row r="135" spans="1:13" x14ac:dyDescent="0.25">
      <c r="A135" s="3">
        <v>224</v>
      </c>
      <c r="B135" s="13" t="s">
        <v>99</v>
      </c>
      <c r="C135" s="3"/>
      <c r="D135" s="3"/>
      <c r="E135" s="3" t="s">
        <v>144</v>
      </c>
      <c r="F135" s="3">
        <v>900</v>
      </c>
      <c r="G135" s="3"/>
      <c r="H135" s="3">
        <f t="shared" si="4"/>
        <v>900</v>
      </c>
      <c r="I135" s="14">
        <v>1.85</v>
      </c>
      <c r="J135" s="3"/>
      <c r="K135" s="13">
        <f t="shared" si="5"/>
        <v>900</v>
      </c>
      <c r="L135" s="4">
        <f t="shared" si="6"/>
        <v>1665</v>
      </c>
      <c r="M135" s="4">
        <f t="shared" si="7"/>
        <v>0</v>
      </c>
    </row>
    <row r="136" spans="1:13" x14ac:dyDescent="0.25">
      <c r="A136" s="3">
        <v>225</v>
      </c>
      <c r="B136" s="13" t="s">
        <v>241</v>
      </c>
      <c r="C136" s="3"/>
      <c r="D136" s="3"/>
      <c r="E136" s="3" t="s">
        <v>144</v>
      </c>
      <c r="F136" s="3">
        <v>390</v>
      </c>
      <c r="G136" s="3"/>
      <c r="H136" s="3">
        <f t="shared" si="4"/>
        <v>390</v>
      </c>
      <c r="I136" s="14">
        <v>13.85</v>
      </c>
      <c r="J136" s="3"/>
      <c r="K136" s="13">
        <f t="shared" si="5"/>
        <v>390</v>
      </c>
      <c r="L136" s="4">
        <f t="shared" si="6"/>
        <v>5401.5</v>
      </c>
      <c r="M136" s="4">
        <f t="shared" si="7"/>
        <v>0</v>
      </c>
    </row>
    <row r="137" spans="1:13" x14ac:dyDescent="0.25">
      <c r="A137" s="3">
        <v>226</v>
      </c>
      <c r="B137" s="13" t="s">
        <v>140</v>
      </c>
      <c r="C137" s="3"/>
      <c r="D137" s="3"/>
      <c r="E137" s="3" t="s">
        <v>144</v>
      </c>
      <c r="F137" s="3">
        <v>910</v>
      </c>
      <c r="G137" s="3"/>
      <c r="H137" s="3">
        <f t="shared" si="4"/>
        <v>910</v>
      </c>
      <c r="I137" s="14">
        <v>13.85</v>
      </c>
      <c r="J137" s="3"/>
      <c r="K137" s="13">
        <f t="shared" si="5"/>
        <v>910</v>
      </c>
      <c r="L137" s="4">
        <f t="shared" si="6"/>
        <v>12603.5</v>
      </c>
      <c r="M137" s="4">
        <f t="shared" si="7"/>
        <v>0</v>
      </c>
    </row>
    <row r="138" spans="1:13" x14ac:dyDescent="0.25">
      <c r="A138" s="3">
        <v>227</v>
      </c>
      <c r="B138" s="13" t="s">
        <v>177</v>
      </c>
      <c r="C138" s="3"/>
      <c r="D138" s="3"/>
      <c r="E138" s="3" t="s">
        <v>144</v>
      </c>
      <c r="F138" s="3">
        <v>275</v>
      </c>
      <c r="G138" s="3"/>
      <c r="H138" s="3">
        <f t="shared" si="4"/>
        <v>275</v>
      </c>
      <c r="I138" s="14">
        <v>7.1</v>
      </c>
      <c r="J138" s="3">
        <v>15</v>
      </c>
      <c r="K138" s="13">
        <f t="shared" si="5"/>
        <v>260</v>
      </c>
      <c r="L138" s="4">
        <f t="shared" si="6"/>
        <v>1846</v>
      </c>
      <c r="M138" s="4">
        <f t="shared" si="7"/>
        <v>106.5</v>
      </c>
    </row>
    <row r="139" spans="1:13" x14ac:dyDescent="0.25">
      <c r="A139" s="3">
        <v>228</v>
      </c>
      <c r="B139" s="29" t="s">
        <v>106</v>
      </c>
      <c r="C139" s="32"/>
      <c r="D139" s="30"/>
      <c r="E139" s="3" t="s">
        <v>144</v>
      </c>
      <c r="F139" s="3">
        <v>300</v>
      </c>
      <c r="G139" s="3"/>
      <c r="H139" s="3">
        <f t="shared" si="4"/>
        <v>300</v>
      </c>
      <c r="I139" s="14">
        <v>13</v>
      </c>
      <c r="J139" s="3"/>
      <c r="K139" s="13">
        <f t="shared" si="5"/>
        <v>300</v>
      </c>
      <c r="L139" s="4">
        <f t="shared" si="6"/>
        <v>3900</v>
      </c>
      <c r="M139" s="4">
        <f t="shared" si="7"/>
        <v>0</v>
      </c>
    </row>
    <row r="140" spans="1:13" x14ac:dyDescent="0.25">
      <c r="A140" s="3">
        <v>229</v>
      </c>
      <c r="B140" s="29" t="s">
        <v>74</v>
      </c>
      <c r="C140" s="32"/>
      <c r="D140" s="30"/>
      <c r="E140" s="3" t="s">
        <v>6</v>
      </c>
      <c r="F140" s="3">
        <v>9</v>
      </c>
      <c r="G140" s="3"/>
      <c r="H140" s="3">
        <f t="shared" ref="H140:H173" si="8">F140+G140</f>
        <v>9</v>
      </c>
      <c r="I140" s="14">
        <v>175</v>
      </c>
      <c r="J140" s="3">
        <v>4</v>
      </c>
      <c r="K140" s="13">
        <f t="shared" ref="K140:K173" si="9">H140-J140</f>
        <v>5</v>
      </c>
      <c r="L140" s="4">
        <f t="shared" ref="L140:L173" si="10">I140*K140</f>
        <v>875</v>
      </c>
      <c r="M140" s="4">
        <f t="shared" ref="M140:M173" si="11">I140*J140</f>
        <v>700</v>
      </c>
    </row>
    <row r="141" spans="1:13" x14ac:dyDescent="0.25">
      <c r="A141" s="3">
        <v>230</v>
      </c>
      <c r="B141" s="29" t="s">
        <v>24</v>
      </c>
      <c r="C141" s="32"/>
      <c r="D141" s="30"/>
      <c r="E141" s="3" t="s">
        <v>6</v>
      </c>
      <c r="F141" s="3">
        <v>2</v>
      </c>
      <c r="G141" s="3">
        <v>6</v>
      </c>
      <c r="H141" s="3">
        <f t="shared" si="8"/>
        <v>8</v>
      </c>
      <c r="I141" s="14">
        <v>148.31</v>
      </c>
      <c r="J141" s="3">
        <v>2</v>
      </c>
      <c r="K141" s="13">
        <f t="shared" si="9"/>
        <v>6</v>
      </c>
      <c r="L141" s="4">
        <f t="shared" si="10"/>
        <v>889.86</v>
      </c>
      <c r="M141" s="4">
        <f t="shared" si="11"/>
        <v>296.62</v>
      </c>
    </row>
    <row r="142" spans="1:13" x14ac:dyDescent="0.25">
      <c r="A142" s="3">
        <v>231</v>
      </c>
      <c r="B142" s="15" t="s">
        <v>155</v>
      </c>
      <c r="C142" s="3"/>
      <c r="D142" s="3"/>
      <c r="E142" s="3" t="s">
        <v>154</v>
      </c>
      <c r="F142" s="3">
        <v>25</v>
      </c>
      <c r="G142" s="3"/>
      <c r="H142" s="3">
        <f t="shared" si="8"/>
        <v>25</v>
      </c>
      <c r="I142" s="14">
        <v>70.8</v>
      </c>
      <c r="J142" s="3"/>
      <c r="K142" s="13">
        <f t="shared" si="9"/>
        <v>25</v>
      </c>
      <c r="L142" s="4">
        <f t="shared" si="10"/>
        <v>1770</v>
      </c>
      <c r="M142" s="4">
        <f t="shared" si="11"/>
        <v>0</v>
      </c>
    </row>
    <row r="143" spans="1:13" x14ac:dyDescent="0.25">
      <c r="A143" s="3">
        <v>232</v>
      </c>
      <c r="B143" s="13" t="s">
        <v>288</v>
      </c>
      <c r="C143" s="3"/>
      <c r="D143" s="3"/>
      <c r="E143" s="3" t="s">
        <v>154</v>
      </c>
      <c r="F143" s="3">
        <v>20</v>
      </c>
      <c r="G143" s="3"/>
      <c r="H143" s="3">
        <f t="shared" si="8"/>
        <v>20</v>
      </c>
      <c r="I143" s="14">
        <v>275</v>
      </c>
      <c r="J143" s="3">
        <v>15</v>
      </c>
      <c r="K143" s="13">
        <f t="shared" si="9"/>
        <v>5</v>
      </c>
      <c r="L143" s="4">
        <f t="shared" si="10"/>
        <v>1375</v>
      </c>
      <c r="M143" s="4">
        <f t="shared" si="11"/>
        <v>4125</v>
      </c>
    </row>
    <row r="144" spans="1:13" x14ac:dyDescent="0.25">
      <c r="A144" s="3">
        <v>233</v>
      </c>
      <c r="B144" s="13" t="s">
        <v>285</v>
      </c>
      <c r="C144" s="3"/>
      <c r="D144" s="3"/>
      <c r="E144" s="3" t="s">
        <v>154</v>
      </c>
      <c r="F144" s="3">
        <v>25</v>
      </c>
      <c r="G144" s="3"/>
      <c r="H144" s="3">
        <f t="shared" si="8"/>
        <v>25</v>
      </c>
      <c r="I144" s="14">
        <v>275</v>
      </c>
      <c r="J144" s="3"/>
      <c r="K144" s="13">
        <f t="shared" si="9"/>
        <v>25</v>
      </c>
      <c r="L144" s="4">
        <f t="shared" si="10"/>
        <v>6875</v>
      </c>
      <c r="M144" s="4">
        <f t="shared" si="11"/>
        <v>0</v>
      </c>
    </row>
    <row r="145" spans="1:13" x14ac:dyDescent="0.25">
      <c r="A145" s="3">
        <v>234</v>
      </c>
      <c r="B145" s="13" t="s">
        <v>157</v>
      </c>
      <c r="C145" s="3"/>
      <c r="D145" s="3"/>
      <c r="E145" s="3" t="s">
        <v>154</v>
      </c>
      <c r="F145" s="3">
        <v>102</v>
      </c>
      <c r="G145" s="3"/>
      <c r="H145" s="3">
        <f t="shared" si="8"/>
        <v>102</v>
      </c>
      <c r="I145" s="14">
        <v>88.35</v>
      </c>
      <c r="J145" s="3"/>
      <c r="K145" s="13">
        <f t="shared" si="9"/>
        <v>102</v>
      </c>
      <c r="L145" s="4">
        <f t="shared" si="10"/>
        <v>9011.6999999999989</v>
      </c>
      <c r="M145" s="4">
        <f t="shared" si="11"/>
        <v>0</v>
      </c>
    </row>
    <row r="146" spans="1:13" x14ac:dyDescent="0.25">
      <c r="A146" s="3">
        <v>235</v>
      </c>
      <c r="B146" s="13" t="s">
        <v>279</v>
      </c>
      <c r="C146" s="3"/>
      <c r="D146" s="3"/>
      <c r="E146" s="3" t="s">
        <v>154</v>
      </c>
      <c r="F146" s="3">
        <v>100</v>
      </c>
      <c r="G146" s="3"/>
      <c r="H146" s="3">
        <f t="shared" si="8"/>
        <v>100</v>
      </c>
      <c r="I146" s="14">
        <v>88.35</v>
      </c>
      <c r="J146" s="3">
        <v>20</v>
      </c>
      <c r="K146" s="13">
        <f t="shared" si="9"/>
        <v>80</v>
      </c>
      <c r="L146" s="4">
        <f t="shared" si="10"/>
        <v>7068</v>
      </c>
      <c r="M146" s="4">
        <f t="shared" si="11"/>
        <v>1767</v>
      </c>
    </row>
    <row r="147" spans="1:13" x14ac:dyDescent="0.25">
      <c r="A147" s="3">
        <v>236</v>
      </c>
      <c r="B147" s="13" t="s">
        <v>259</v>
      </c>
      <c r="C147" s="3"/>
      <c r="D147" s="3"/>
      <c r="E147" s="3" t="s">
        <v>154</v>
      </c>
      <c r="F147" s="3">
        <v>5</v>
      </c>
      <c r="G147" s="3"/>
      <c r="H147" s="3">
        <f t="shared" si="8"/>
        <v>5</v>
      </c>
      <c r="I147" s="14">
        <v>185</v>
      </c>
      <c r="J147" s="3"/>
      <c r="K147" s="13">
        <f t="shared" si="9"/>
        <v>5</v>
      </c>
      <c r="L147" s="4">
        <f t="shared" si="10"/>
        <v>925</v>
      </c>
      <c r="M147" s="4">
        <f t="shared" si="11"/>
        <v>0</v>
      </c>
    </row>
    <row r="148" spans="1:13" x14ac:dyDescent="0.25">
      <c r="A148" s="3">
        <v>237</v>
      </c>
      <c r="B148" s="13" t="s">
        <v>160</v>
      </c>
      <c r="C148" s="3"/>
      <c r="D148" s="3"/>
      <c r="E148" s="3" t="s">
        <v>154</v>
      </c>
      <c r="F148" s="3">
        <v>147</v>
      </c>
      <c r="G148" s="3"/>
      <c r="H148" s="3">
        <f t="shared" si="8"/>
        <v>147</v>
      </c>
      <c r="I148" s="14">
        <v>37</v>
      </c>
      <c r="J148" s="3">
        <v>28</v>
      </c>
      <c r="K148" s="13">
        <f t="shared" si="9"/>
        <v>119</v>
      </c>
      <c r="L148" s="4">
        <f t="shared" si="10"/>
        <v>4403</v>
      </c>
      <c r="M148" s="4">
        <f t="shared" si="11"/>
        <v>1036</v>
      </c>
    </row>
    <row r="149" spans="1:13" x14ac:dyDescent="0.25">
      <c r="A149" s="3">
        <v>238</v>
      </c>
      <c r="B149" s="13" t="s">
        <v>267</v>
      </c>
      <c r="C149" s="3"/>
      <c r="D149" s="3"/>
      <c r="E149" s="3" t="s">
        <v>154</v>
      </c>
      <c r="F149" s="3">
        <v>9</v>
      </c>
      <c r="G149" s="3"/>
      <c r="H149" s="3">
        <f t="shared" si="8"/>
        <v>9</v>
      </c>
      <c r="I149" s="14">
        <v>185</v>
      </c>
      <c r="J149" s="3"/>
      <c r="K149" s="13">
        <f t="shared" si="9"/>
        <v>9</v>
      </c>
      <c r="L149" s="4">
        <f t="shared" si="10"/>
        <v>1665</v>
      </c>
      <c r="M149" s="4">
        <f t="shared" si="11"/>
        <v>0</v>
      </c>
    </row>
    <row r="150" spans="1:13" x14ac:dyDescent="0.25">
      <c r="A150" s="3">
        <v>239</v>
      </c>
      <c r="B150" s="23" t="s">
        <v>271</v>
      </c>
      <c r="C150" s="24"/>
      <c r="D150" s="25"/>
      <c r="E150" s="3" t="s">
        <v>26</v>
      </c>
      <c r="F150" s="3">
        <v>1</v>
      </c>
      <c r="G150" s="3"/>
      <c r="H150" s="3">
        <f t="shared" si="8"/>
        <v>1</v>
      </c>
      <c r="I150" s="14">
        <v>185</v>
      </c>
      <c r="J150" s="3"/>
      <c r="K150" s="13">
        <f t="shared" si="9"/>
        <v>1</v>
      </c>
      <c r="L150" s="4">
        <f t="shared" si="10"/>
        <v>185</v>
      </c>
      <c r="M150" s="4">
        <f t="shared" si="11"/>
        <v>0</v>
      </c>
    </row>
    <row r="151" spans="1:13" x14ac:dyDescent="0.25">
      <c r="A151" s="3">
        <v>240</v>
      </c>
      <c r="B151" s="29" t="s">
        <v>163</v>
      </c>
      <c r="C151" s="32"/>
      <c r="D151" s="30"/>
      <c r="E151" s="3" t="s">
        <v>154</v>
      </c>
      <c r="F151" s="3">
        <v>154</v>
      </c>
      <c r="G151" s="3"/>
      <c r="H151" s="3">
        <f t="shared" si="8"/>
        <v>154</v>
      </c>
      <c r="I151" s="14">
        <v>53.1</v>
      </c>
      <c r="J151" s="3">
        <v>20</v>
      </c>
      <c r="K151" s="13">
        <f t="shared" si="9"/>
        <v>134</v>
      </c>
      <c r="L151" s="4">
        <f t="shared" si="10"/>
        <v>7115.4000000000005</v>
      </c>
      <c r="M151" s="4">
        <f t="shared" si="11"/>
        <v>1062</v>
      </c>
    </row>
    <row r="152" spans="1:13" x14ac:dyDescent="0.25">
      <c r="A152" s="3">
        <v>241</v>
      </c>
      <c r="B152" s="13" t="s">
        <v>251</v>
      </c>
      <c r="C152" s="3"/>
      <c r="D152" s="3"/>
      <c r="E152" s="3" t="s">
        <v>154</v>
      </c>
      <c r="F152" s="3">
        <v>9</v>
      </c>
      <c r="G152" s="3"/>
      <c r="H152" s="3">
        <f t="shared" si="8"/>
        <v>9</v>
      </c>
      <c r="I152" s="14">
        <v>413</v>
      </c>
      <c r="J152" s="3">
        <v>2</v>
      </c>
      <c r="K152" s="13">
        <f t="shared" si="9"/>
        <v>7</v>
      </c>
      <c r="L152" s="4">
        <f t="shared" si="10"/>
        <v>2891</v>
      </c>
      <c r="M152" s="4">
        <f t="shared" si="11"/>
        <v>826</v>
      </c>
    </row>
    <row r="153" spans="1:13" x14ac:dyDescent="0.25">
      <c r="A153" s="3">
        <v>242</v>
      </c>
      <c r="B153" s="13" t="s">
        <v>268</v>
      </c>
      <c r="D153" s="3"/>
      <c r="E153" s="3" t="s">
        <v>154</v>
      </c>
      <c r="F153" s="3">
        <v>15</v>
      </c>
      <c r="G153" s="3"/>
      <c r="H153" s="3">
        <f t="shared" si="8"/>
        <v>15</v>
      </c>
      <c r="I153" s="14">
        <v>275</v>
      </c>
      <c r="J153" s="3"/>
      <c r="K153" s="13">
        <f t="shared" si="9"/>
        <v>15</v>
      </c>
      <c r="L153" s="4">
        <f t="shared" si="10"/>
        <v>4125</v>
      </c>
      <c r="M153" s="4">
        <f t="shared" si="11"/>
        <v>0</v>
      </c>
    </row>
    <row r="154" spans="1:13" x14ac:dyDescent="0.25">
      <c r="A154" s="3">
        <v>243</v>
      </c>
      <c r="B154" s="17" t="s">
        <v>283</v>
      </c>
      <c r="C154" s="3"/>
      <c r="D154" s="3"/>
      <c r="E154" s="3" t="s">
        <v>154</v>
      </c>
      <c r="F154" s="3">
        <v>3</v>
      </c>
      <c r="G154" s="3"/>
      <c r="H154" s="3">
        <f t="shared" si="8"/>
        <v>3</v>
      </c>
      <c r="I154" s="14">
        <v>756</v>
      </c>
      <c r="J154" s="3"/>
      <c r="K154" s="13">
        <f t="shared" si="9"/>
        <v>3</v>
      </c>
      <c r="L154" s="4">
        <f t="shared" si="10"/>
        <v>2268</v>
      </c>
      <c r="M154" s="4">
        <f t="shared" si="11"/>
        <v>0</v>
      </c>
    </row>
    <row r="155" spans="1:13" x14ac:dyDescent="0.25">
      <c r="A155" s="3">
        <v>244</v>
      </c>
      <c r="B155" s="27" t="s">
        <v>284</v>
      </c>
      <c r="C155" s="33"/>
      <c r="D155" s="28"/>
      <c r="E155" s="3" t="s">
        <v>154</v>
      </c>
      <c r="F155" s="3">
        <v>30</v>
      </c>
      <c r="G155" s="3"/>
      <c r="H155" s="3">
        <f t="shared" si="8"/>
        <v>30</v>
      </c>
      <c r="I155" s="14">
        <v>756</v>
      </c>
      <c r="J155" s="3"/>
      <c r="K155" s="13">
        <f t="shared" si="9"/>
        <v>30</v>
      </c>
      <c r="L155" s="4">
        <f t="shared" si="10"/>
        <v>22680</v>
      </c>
      <c r="M155" s="4">
        <f t="shared" si="11"/>
        <v>0</v>
      </c>
    </row>
    <row r="156" spans="1:13" x14ac:dyDescent="0.25">
      <c r="A156" s="3">
        <v>245</v>
      </c>
      <c r="B156" s="13" t="s">
        <v>135</v>
      </c>
      <c r="C156" s="3"/>
      <c r="D156" s="3"/>
      <c r="E156" s="3" t="s">
        <v>154</v>
      </c>
      <c r="F156" s="3">
        <v>15</v>
      </c>
      <c r="G156" s="3"/>
      <c r="H156" s="3">
        <f t="shared" si="8"/>
        <v>15</v>
      </c>
      <c r="I156" s="14">
        <v>294</v>
      </c>
      <c r="J156" s="3"/>
      <c r="K156" s="13">
        <f t="shared" si="9"/>
        <v>15</v>
      </c>
      <c r="L156" s="4">
        <f t="shared" si="10"/>
        <v>4410</v>
      </c>
      <c r="M156" s="4">
        <f t="shared" si="11"/>
        <v>0</v>
      </c>
    </row>
    <row r="157" spans="1:13" x14ac:dyDescent="0.25">
      <c r="A157" s="3">
        <v>246</v>
      </c>
      <c r="B157" s="13" t="s">
        <v>78</v>
      </c>
      <c r="C157" s="3"/>
      <c r="D157" s="3"/>
      <c r="E157" s="3" t="s">
        <v>154</v>
      </c>
      <c r="F157" s="3">
        <v>10</v>
      </c>
      <c r="G157" s="3"/>
      <c r="H157" s="3">
        <f t="shared" si="8"/>
        <v>10</v>
      </c>
      <c r="I157" s="14">
        <v>185</v>
      </c>
      <c r="J157" s="3"/>
      <c r="K157" s="13">
        <f t="shared" si="9"/>
        <v>10</v>
      </c>
      <c r="L157" s="4">
        <f t="shared" si="10"/>
        <v>1850</v>
      </c>
      <c r="M157" s="4">
        <f t="shared" si="11"/>
        <v>0</v>
      </c>
    </row>
    <row r="158" spans="1:13" x14ac:dyDescent="0.25">
      <c r="A158" s="3">
        <v>247</v>
      </c>
      <c r="B158" s="13" t="s">
        <v>263</v>
      </c>
      <c r="C158" s="3"/>
      <c r="D158" s="3"/>
      <c r="E158" s="3" t="s">
        <v>154</v>
      </c>
      <c r="F158" s="3">
        <v>8</v>
      </c>
      <c r="G158" s="3"/>
      <c r="H158" s="3">
        <f t="shared" si="8"/>
        <v>8</v>
      </c>
      <c r="I158" s="14">
        <v>185</v>
      </c>
      <c r="J158" s="3"/>
      <c r="K158" s="13">
        <f t="shared" si="9"/>
        <v>8</v>
      </c>
      <c r="L158" s="4">
        <f t="shared" si="10"/>
        <v>1480</v>
      </c>
      <c r="M158" s="4">
        <f t="shared" si="11"/>
        <v>0</v>
      </c>
    </row>
    <row r="159" spans="1:13" x14ac:dyDescent="0.25">
      <c r="A159" s="3">
        <v>248</v>
      </c>
      <c r="B159" s="13" t="s">
        <v>255</v>
      </c>
      <c r="C159" s="3"/>
      <c r="D159" s="3"/>
      <c r="E159" s="3" t="s">
        <v>154</v>
      </c>
      <c r="F159" s="3">
        <v>9</v>
      </c>
      <c r="G159" s="3"/>
      <c r="H159" s="3">
        <f t="shared" si="8"/>
        <v>9</v>
      </c>
      <c r="I159" s="14">
        <v>994</v>
      </c>
      <c r="J159" s="3"/>
      <c r="K159" s="13">
        <f t="shared" si="9"/>
        <v>9</v>
      </c>
      <c r="L159" s="4">
        <f t="shared" si="10"/>
        <v>8946</v>
      </c>
      <c r="M159" s="4">
        <f t="shared" si="11"/>
        <v>0</v>
      </c>
    </row>
    <row r="160" spans="1:13" x14ac:dyDescent="0.25">
      <c r="A160" s="3">
        <v>249</v>
      </c>
      <c r="B160" s="13" t="s">
        <v>242</v>
      </c>
      <c r="C160" s="3"/>
      <c r="D160" s="3"/>
      <c r="E160" s="3" t="s">
        <v>154</v>
      </c>
      <c r="F160" s="3">
        <v>6</v>
      </c>
      <c r="G160" s="3"/>
      <c r="H160" s="3">
        <f t="shared" si="8"/>
        <v>6</v>
      </c>
      <c r="I160" s="14">
        <v>224</v>
      </c>
      <c r="J160" s="3"/>
      <c r="K160" s="13">
        <f t="shared" si="9"/>
        <v>6</v>
      </c>
      <c r="L160" s="4">
        <f t="shared" si="10"/>
        <v>1344</v>
      </c>
      <c r="M160" s="4">
        <f t="shared" si="11"/>
        <v>0</v>
      </c>
    </row>
    <row r="161" spans="1:13" x14ac:dyDescent="0.25">
      <c r="A161" s="3">
        <v>250</v>
      </c>
      <c r="B161" s="13" t="s">
        <v>130</v>
      </c>
      <c r="C161" s="3"/>
      <c r="D161" s="3"/>
      <c r="E161" s="3" t="s">
        <v>154</v>
      </c>
      <c r="F161" s="3">
        <v>24</v>
      </c>
      <c r="G161" s="3"/>
      <c r="H161" s="3">
        <f t="shared" si="8"/>
        <v>24</v>
      </c>
      <c r="I161" s="14">
        <v>275</v>
      </c>
      <c r="J161" s="3"/>
      <c r="K161" s="13">
        <f t="shared" si="9"/>
        <v>24</v>
      </c>
      <c r="L161" s="4">
        <f t="shared" si="10"/>
        <v>6600</v>
      </c>
      <c r="M161" s="4">
        <f t="shared" si="11"/>
        <v>0</v>
      </c>
    </row>
    <row r="162" spans="1:13" x14ac:dyDescent="0.25">
      <c r="A162" s="3">
        <v>251</v>
      </c>
      <c r="B162" s="13" t="s">
        <v>171</v>
      </c>
      <c r="C162" s="3"/>
      <c r="D162" s="3"/>
      <c r="E162" s="3" t="s">
        <v>144</v>
      </c>
      <c r="F162" s="3">
        <v>11</v>
      </c>
      <c r="G162" s="3">
        <v>10</v>
      </c>
      <c r="H162" s="3">
        <f t="shared" si="8"/>
        <v>21</v>
      </c>
      <c r="I162" s="14">
        <v>224</v>
      </c>
      <c r="J162" s="3">
        <v>11</v>
      </c>
      <c r="K162" s="13">
        <f t="shared" si="9"/>
        <v>10</v>
      </c>
      <c r="L162" s="4">
        <f t="shared" si="10"/>
        <v>2240</v>
      </c>
      <c r="M162" s="4">
        <f t="shared" si="11"/>
        <v>2464</v>
      </c>
    </row>
    <row r="163" spans="1:13" x14ac:dyDescent="0.25">
      <c r="A163" s="3">
        <v>252</v>
      </c>
      <c r="B163" s="29" t="s">
        <v>40</v>
      </c>
      <c r="C163" s="32"/>
      <c r="D163" s="30"/>
      <c r="E163" s="3" t="s">
        <v>144</v>
      </c>
      <c r="F163" s="3">
        <v>770</v>
      </c>
      <c r="G163" s="3"/>
      <c r="H163" s="3">
        <f t="shared" si="8"/>
        <v>770</v>
      </c>
      <c r="I163" s="14">
        <v>2.75</v>
      </c>
      <c r="J163" s="3">
        <v>50</v>
      </c>
      <c r="K163" s="13">
        <f t="shared" si="9"/>
        <v>720</v>
      </c>
      <c r="L163" s="4">
        <f t="shared" si="10"/>
        <v>1980</v>
      </c>
      <c r="M163" s="4">
        <f t="shared" si="11"/>
        <v>137.5</v>
      </c>
    </row>
    <row r="164" spans="1:13" x14ac:dyDescent="0.25">
      <c r="A164" s="3">
        <v>253</v>
      </c>
      <c r="B164" s="29" t="s">
        <v>44</v>
      </c>
      <c r="C164" s="32"/>
      <c r="D164" s="30"/>
      <c r="E164" s="3" t="s">
        <v>144</v>
      </c>
      <c r="F164" s="3">
        <v>1600</v>
      </c>
      <c r="G164" s="3"/>
      <c r="H164" s="3">
        <f t="shared" si="8"/>
        <v>1600</v>
      </c>
      <c r="I164" s="14">
        <v>4.5</v>
      </c>
      <c r="J164" s="3"/>
      <c r="K164" s="13">
        <f t="shared" si="9"/>
        <v>1600</v>
      </c>
      <c r="L164" s="4">
        <f t="shared" si="10"/>
        <v>7200</v>
      </c>
      <c r="M164" s="4">
        <f t="shared" si="11"/>
        <v>0</v>
      </c>
    </row>
    <row r="165" spans="1:13" x14ac:dyDescent="0.25">
      <c r="A165" s="3">
        <v>254</v>
      </c>
      <c r="B165" s="13" t="s">
        <v>174</v>
      </c>
      <c r="C165" s="3"/>
      <c r="D165" s="3"/>
      <c r="E165" s="3" t="s">
        <v>154</v>
      </c>
      <c r="F165" s="3">
        <v>70</v>
      </c>
      <c r="G165" s="3"/>
      <c r="H165" s="3">
        <f t="shared" si="8"/>
        <v>70</v>
      </c>
      <c r="I165" s="14">
        <v>53.65</v>
      </c>
      <c r="J165" s="3">
        <v>43</v>
      </c>
      <c r="K165" s="13">
        <f t="shared" si="9"/>
        <v>27</v>
      </c>
      <c r="L165" s="4">
        <f t="shared" si="10"/>
        <v>1448.55</v>
      </c>
      <c r="M165" s="4">
        <f t="shared" si="11"/>
        <v>2306.9499999999998</v>
      </c>
    </row>
    <row r="166" spans="1:13" x14ac:dyDescent="0.25">
      <c r="A166" s="3">
        <v>255</v>
      </c>
      <c r="B166" s="29" t="s">
        <v>38</v>
      </c>
      <c r="C166" s="32"/>
      <c r="D166" s="30"/>
      <c r="E166" s="3" t="s">
        <v>144</v>
      </c>
      <c r="F166" s="3">
        <v>3</v>
      </c>
      <c r="G166" s="3"/>
      <c r="H166" s="3">
        <f t="shared" si="8"/>
        <v>3</v>
      </c>
      <c r="I166" s="14">
        <v>62.54</v>
      </c>
      <c r="J166" s="3"/>
      <c r="K166" s="13">
        <f t="shared" si="9"/>
        <v>3</v>
      </c>
      <c r="L166" s="4">
        <f t="shared" si="10"/>
        <v>187.62</v>
      </c>
      <c r="M166" s="4">
        <f t="shared" si="11"/>
        <v>0</v>
      </c>
    </row>
    <row r="167" spans="1:13" x14ac:dyDescent="0.25">
      <c r="A167" s="3">
        <v>256</v>
      </c>
      <c r="B167" s="29" t="s">
        <v>35</v>
      </c>
      <c r="C167" s="32"/>
      <c r="D167" s="30"/>
      <c r="E167" s="3" t="s">
        <v>144</v>
      </c>
      <c r="F167" s="3">
        <v>12</v>
      </c>
      <c r="G167" s="3"/>
      <c r="H167" s="3">
        <f t="shared" si="8"/>
        <v>12</v>
      </c>
      <c r="I167" s="14">
        <v>106</v>
      </c>
      <c r="J167" s="3">
        <v>1</v>
      </c>
      <c r="K167" s="13">
        <f t="shared" si="9"/>
        <v>11</v>
      </c>
      <c r="L167" s="4">
        <f t="shared" si="10"/>
        <v>1166</v>
      </c>
      <c r="M167" s="4">
        <f t="shared" si="11"/>
        <v>106</v>
      </c>
    </row>
    <row r="168" spans="1:13" x14ac:dyDescent="0.25">
      <c r="A168" s="3">
        <v>257</v>
      </c>
      <c r="B168" s="13" t="s">
        <v>88</v>
      </c>
      <c r="C168" s="3"/>
      <c r="D168" s="3"/>
      <c r="E168" s="3" t="s">
        <v>146</v>
      </c>
      <c r="F168" s="3">
        <v>22</v>
      </c>
      <c r="G168" s="3"/>
      <c r="H168" s="3">
        <f t="shared" si="8"/>
        <v>22</v>
      </c>
      <c r="I168" s="14">
        <v>49.56</v>
      </c>
      <c r="J168" s="3"/>
      <c r="K168" s="13">
        <f t="shared" si="9"/>
        <v>22</v>
      </c>
      <c r="L168" s="4">
        <f t="shared" si="10"/>
        <v>1090.3200000000002</v>
      </c>
      <c r="M168" s="4">
        <f t="shared" si="11"/>
        <v>0</v>
      </c>
    </row>
    <row r="169" spans="1:13" x14ac:dyDescent="0.25">
      <c r="A169" s="3">
        <v>258</v>
      </c>
      <c r="B169" s="13" t="s">
        <v>286</v>
      </c>
      <c r="C169" s="3"/>
      <c r="D169" s="3"/>
      <c r="E169" s="3" t="s">
        <v>144</v>
      </c>
      <c r="F169" s="3">
        <v>4</v>
      </c>
      <c r="G169" s="3"/>
      <c r="H169" s="3">
        <f t="shared" si="8"/>
        <v>4</v>
      </c>
      <c r="I169" s="14">
        <v>147</v>
      </c>
      <c r="J169" s="3">
        <v>4</v>
      </c>
      <c r="K169" s="13">
        <f t="shared" si="9"/>
        <v>0</v>
      </c>
      <c r="L169" s="4">
        <f t="shared" si="10"/>
        <v>0</v>
      </c>
      <c r="M169" s="4">
        <f t="shared" si="11"/>
        <v>588</v>
      </c>
    </row>
    <row r="170" spans="1:13" x14ac:dyDescent="0.25">
      <c r="A170" s="3">
        <v>259</v>
      </c>
      <c r="B170" s="13" t="s">
        <v>287</v>
      </c>
      <c r="C170" s="3"/>
      <c r="D170" s="3"/>
      <c r="E170" s="3" t="s">
        <v>144</v>
      </c>
      <c r="F170" s="3">
        <v>3</v>
      </c>
      <c r="G170" s="3"/>
      <c r="H170" s="3">
        <f t="shared" si="8"/>
        <v>3</v>
      </c>
      <c r="I170" s="14">
        <v>137</v>
      </c>
      <c r="J170" s="3">
        <v>3</v>
      </c>
      <c r="K170" s="13">
        <f t="shared" si="9"/>
        <v>0</v>
      </c>
      <c r="L170" s="4">
        <f t="shared" si="10"/>
        <v>0</v>
      </c>
      <c r="M170" s="4">
        <f t="shared" si="11"/>
        <v>411</v>
      </c>
    </row>
    <row r="171" spans="1:13" x14ac:dyDescent="0.25">
      <c r="A171" s="3">
        <v>260</v>
      </c>
      <c r="B171" s="13" t="s">
        <v>121</v>
      </c>
      <c r="C171" s="3"/>
      <c r="D171" s="3"/>
      <c r="E171" s="3" t="s">
        <v>146</v>
      </c>
      <c r="F171" s="3">
        <v>78</v>
      </c>
      <c r="G171" s="3"/>
      <c r="H171" s="3">
        <f t="shared" si="8"/>
        <v>78</v>
      </c>
      <c r="I171" s="14">
        <v>53.2</v>
      </c>
      <c r="J171" s="3">
        <v>51</v>
      </c>
      <c r="K171" s="13">
        <f t="shared" si="9"/>
        <v>27</v>
      </c>
      <c r="L171" s="4">
        <f t="shared" si="10"/>
        <v>1436.4</v>
      </c>
      <c r="M171" s="4">
        <f t="shared" si="11"/>
        <v>2713.2000000000003</v>
      </c>
    </row>
    <row r="172" spans="1:13" x14ac:dyDescent="0.25">
      <c r="A172" s="3">
        <v>261</v>
      </c>
      <c r="B172" s="34" t="s">
        <v>273</v>
      </c>
      <c r="C172" s="34"/>
      <c r="D172" s="34"/>
      <c r="E172" s="3" t="s">
        <v>146</v>
      </c>
      <c r="F172" s="3">
        <v>6</v>
      </c>
      <c r="G172" s="3">
        <v>50</v>
      </c>
      <c r="H172" s="3">
        <f t="shared" si="8"/>
        <v>56</v>
      </c>
      <c r="I172" s="14">
        <v>55</v>
      </c>
      <c r="J172" s="3">
        <v>18</v>
      </c>
      <c r="K172" s="13">
        <f t="shared" si="9"/>
        <v>38</v>
      </c>
      <c r="L172" s="4">
        <f t="shared" si="10"/>
        <v>2090</v>
      </c>
      <c r="M172" s="4">
        <f t="shared" si="11"/>
        <v>990</v>
      </c>
    </row>
    <row r="173" spans="1:13" x14ac:dyDescent="0.25">
      <c r="A173" s="3">
        <v>262</v>
      </c>
      <c r="B173" s="34" t="s">
        <v>30</v>
      </c>
      <c r="C173" s="34"/>
      <c r="D173" s="34"/>
      <c r="E173" s="3" t="s">
        <v>146</v>
      </c>
      <c r="F173" s="3">
        <v>38</v>
      </c>
      <c r="G173" s="3">
        <v>100</v>
      </c>
      <c r="H173" s="3">
        <f t="shared" si="8"/>
        <v>138</v>
      </c>
      <c r="I173" s="14">
        <v>38.94</v>
      </c>
      <c r="J173" s="3">
        <v>99</v>
      </c>
      <c r="K173" s="13">
        <f t="shared" si="9"/>
        <v>39</v>
      </c>
      <c r="L173" s="4">
        <f t="shared" si="10"/>
        <v>1518.6599999999999</v>
      </c>
      <c r="M173" s="4">
        <f t="shared" si="11"/>
        <v>3855.06</v>
      </c>
    </row>
    <row r="174" spans="1:13" x14ac:dyDescent="0.25">
      <c r="A174" s="19"/>
      <c r="J174" s="26" t="s">
        <v>151</v>
      </c>
      <c r="K174" s="26"/>
      <c r="L174" s="6">
        <f>SUM(L12:L171)</f>
        <v>587086.28</v>
      </c>
    </row>
    <row r="175" spans="1:13" x14ac:dyDescent="0.25">
      <c r="J175" s="26" t="s">
        <v>152</v>
      </c>
      <c r="K175" s="26"/>
      <c r="L175" s="7">
        <f>SUM(M12:M173)</f>
        <v>123198.03999999998</v>
      </c>
    </row>
  </sheetData>
  <mergeCells count="19">
    <mergeCell ref="J175:K175"/>
    <mergeCell ref="B164:D164"/>
    <mergeCell ref="B166:D166"/>
    <mergeCell ref="B167:D167"/>
    <mergeCell ref="B172:D172"/>
    <mergeCell ref="B173:D173"/>
    <mergeCell ref="J174:K174"/>
    <mergeCell ref="B163:D163"/>
    <mergeCell ref="A10:D10"/>
    <mergeCell ref="B11:D11"/>
    <mergeCell ref="B71:C71"/>
    <mergeCell ref="B80:C80"/>
    <mergeCell ref="B108:D108"/>
    <mergeCell ref="B139:D139"/>
    <mergeCell ref="B140:D140"/>
    <mergeCell ref="B141:D141"/>
    <mergeCell ref="B150:D150"/>
    <mergeCell ref="B151:D151"/>
    <mergeCell ref="B155:D155"/>
  </mergeCells>
  <pageMargins left="0.7" right="0.7" top="0.75" bottom="0.75" header="0.3" footer="0.3"/>
  <pageSetup paperSize="5" scale="55" fitToHeight="0" orientation="portrait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7AAF-1857-4872-B74F-0370A5732141}">
  <sheetPr>
    <pageSetUpPr fitToPage="1"/>
  </sheetPr>
  <dimension ref="A3:M175"/>
  <sheetViews>
    <sheetView topLeftCell="A37" zoomScale="91" zoomScaleNormal="91" workbookViewId="0">
      <selection activeCell="K54" sqref="K54"/>
    </sheetView>
  </sheetViews>
  <sheetFormatPr baseColWidth="10" defaultRowHeight="15" x14ac:dyDescent="0.25"/>
  <cols>
    <col min="12" max="12" width="17" customWidth="1"/>
    <col min="13" max="13" width="15.5703125" customWidth="1"/>
  </cols>
  <sheetData>
    <row r="3" spans="1:13" ht="21" x14ac:dyDescent="0.35"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21" x14ac:dyDescent="0.35">
      <c r="D4" s="1"/>
      <c r="E4" s="1" t="s">
        <v>82</v>
      </c>
      <c r="F4" s="1"/>
      <c r="G4" s="1"/>
      <c r="H4" s="1"/>
      <c r="I4" s="1"/>
      <c r="J4" s="1"/>
      <c r="K4" s="1"/>
      <c r="L4" s="1"/>
      <c r="M4" s="2"/>
    </row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x14ac:dyDescent="0.25">
      <c r="G9" s="3"/>
      <c r="K9" s="16">
        <v>45930</v>
      </c>
      <c r="M9" s="16"/>
    </row>
    <row r="10" spans="1:13" x14ac:dyDescent="0.25">
      <c r="A10" s="22" t="s">
        <v>0</v>
      </c>
      <c r="B10" s="22"/>
      <c r="C10" s="22"/>
      <c r="D10" s="22"/>
      <c r="E10" s="5"/>
      <c r="F10" s="5"/>
      <c r="G10" s="3"/>
      <c r="H10" s="5"/>
      <c r="I10" s="5"/>
      <c r="J10" s="5"/>
      <c r="K10" s="5"/>
      <c r="L10" s="5"/>
      <c r="M10" s="5"/>
    </row>
    <row r="11" spans="1:13" ht="45" x14ac:dyDescent="0.25">
      <c r="A11" s="20" t="s">
        <v>1</v>
      </c>
      <c r="B11" s="31" t="s">
        <v>2</v>
      </c>
      <c r="C11" s="31"/>
      <c r="D11" s="31"/>
      <c r="E11" s="9" t="s">
        <v>148</v>
      </c>
      <c r="F11" s="10" t="s">
        <v>73</v>
      </c>
      <c r="G11" s="3" t="s">
        <v>107</v>
      </c>
      <c r="H11" s="11" t="s">
        <v>108</v>
      </c>
      <c r="I11" s="18" t="s">
        <v>3</v>
      </c>
      <c r="J11" s="12" t="s">
        <v>149</v>
      </c>
      <c r="K11" s="12" t="s">
        <v>4</v>
      </c>
      <c r="L11" s="12" t="s">
        <v>11</v>
      </c>
      <c r="M11" s="12" t="s">
        <v>12</v>
      </c>
    </row>
    <row r="12" spans="1:13" x14ac:dyDescent="0.25">
      <c r="A12" s="3">
        <v>101</v>
      </c>
      <c r="B12" s="13" t="s">
        <v>89</v>
      </c>
      <c r="C12" s="3"/>
      <c r="D12" s="3"/>
      <c r="E12" s="3" t="s">
        <v>150</v>
      </c>
      <c r="F12" s="3">
        <v>4</v>
      </c>
      <c r="G12" s="3"/>
      <c r="H12" s="3">
        <f>F12+G12</f>
        <v>4</v>
      </c>
      <c r="I12" s="14">
        <v>744</v>
      </c>
      <c r="J12" s="3"/>
      <c r="K12" s="13">
        <f>H12-J12</f>
        <v>4</v>
      </c>
      <c r="L12" s="4">
        <f>I12*K12</f>
        <v>2976</v>
      </c>
      <c r="M12" s="4">
        <f>I12*J12</f>
        <v>0</v>
      </c>
    </row>
    <row r="13" spans="1:13" x14ac:dyDescent="0.25">
      <c r="A13" s="3">
        <v>102</v>
      </c>
      <c r="B13" s="13" t="s">
        <v>7</v>
      </c>
      <c r="C13" s="3"/>
      <c r="D13" s="3"/>
      <c r="E13" s="3" t="s">
        <v>150</v>
      </c>
      <c r="F13" s="3">
        <v>6</v>
      </c>
      <c r="G13" s="3">
        <v>12</v>
      </c>
      <c r="H13" s="3">
        <f t="shared" ref="H13:H76" si="0">F13+G13</f>
        <v>18</v>
      </c>
      <c r="I13" s="14">
        <v>192</v>
      </c>
      <c r="J13" s="3">
        <v>18</v>
      </c>
      <c r="K13" s="13">
        <f t="shared" ref="K13:K76" si="1">H13-J13</f>
        <v>0</v>
      </c>
      <c r="L13" s="4">
        <f t="shared" ref="L13:L76" si="2">I13*K13</f>
        <v>0</v>
      </c>
      <c r="M13" s="4">
        <f t="shared" ref="M13:M76" si="3">I13*J13</f>
        <v>3456</v>
      </c>
    </row>
    <row r="14" spans="1:13" x14ac:dyDescent="0.25">
      <c r="A14" s="3">
        <v>103</v>
      </c>
      <c r="B14" s="15" t="s">
        <v>182</v>
      </c>
      <c r="C14" s="3"/>
      <c r="D14" s="3"/>
      <c r="E14" s="3" t="s">
        <v>150</v>
      </c>
      <c r="F14" s="3">
        <v>420</v>
      </c>
      <c r="G14" s="3"/>
      <c r="H14" s="3">
        <f t="shared" si="0"/>
        <v>420</v>
      </c>
      <c r="I14" s="14">
        <v>6.5</v>
      </c>
      <c r="J14" s="3">
        <v>260</v>
      </c>
      <c r="K14" s="13">
        <f t="shared" si="1"/>
        <v>160</v>
      </c>
      <c r="L14" s="4">
        <f t="shared" si="2"/>
        <v>1040</v>
      </c>
      <c r="M14" s="4">
        <f t="shared" si="3"/>
        <v>1690</v>
      </c>
    </row>
    <row r="15" spans="1:13" x14ac:dyDescent="0.25">
      <c r="A15" s="3">
        <v>104</v>
      </c>
      <c r="B15" s="13" t="s">
        <v>43</v>
      </c>
      <c r="C15" s="3"/>
      <c r="D15" s="3"/>
      <c r="E15" s="3" t="s">
        <v>150</v>
      </c>
      <c r="F15" s="3">
        <v>19</v>
      </c>
      <c r="G15" s="3"/>
      <c r="H15" s="3">
        <f t="shared" si="0"/>
        <v>19</v>
      </c>
      <c r="I15" s="14">
        <v>116</v>
      </c>
      <c r="J15" s="3">
        <v>15</v>
      </c>
      <c r="K15" s="13">
        <f t="shared" si="1"/>
        <v>4</v>
      </c>
      <c r="L15" s="4">
        <f t="shared" si="2"/>
        <v>464</v>
      </c>
      <c r="M15" s="4">
        <f t="shared" si="3"/>
        <v>1740</v>
      </c>
    </row>
    <row r="16" spans="1:13" x14ac:dyDescent="0.25">
      <c r="A16" s="3">
        <v>105</v>
      </c>
      <c r="B16" s="13" t="s">
        <v>9</v>
      </c>
      <c r="C16" s="3"/>
      <c r="D16" s="3"/>
      <c r="E16" s="3" t="s">
        <v>150</v>
      </c>
      <c r="F16" s="3">
        <v>1</v>
      </c>
      <c r="G16" s="3">
        <v>12</v>
      </c>
      <c r="H16" s="3">
        <f t="shared" si="0"/>
        <v>13</v>
      </c>
      <c r="I16" s="14">
        <v>349</v>
      </c>
      <c r="J16" s="3">
        <v>4</v>
      </c>
      <c r="K16" s="13">
        <f t="shared" si="1"/>
        <v>9</v>
      </c>
      <c r="L16" s="4">
        <f t="shared" si="2"/>
        <v>3141</v>
      </c>
      <c r="M16" s="4">
        <f t="shared" si="3"/>
        <v>1396</v>
      </c>
    </row>
    <row r="17" spans="1:13" x14ac:dyDescent="0.25">
      <c r="A17" s="3">
        <v>106</v>
      </c>
      <c r="B17" s="13" t="s">
        <v>32</v>
      </c>
      <c r="C17" s="3"/>
      <c r="D17" s="3"/>
      <c r="E17" s="3" t="s">
        <v>150</v>
      </c>
      <c r="F17" s="3">
        <v>76</v>
      </c>
      <c r="G17" s="3"/>
      <c r="H17" s="3">
        <f t="shared" si="0"/>
        <v>76</v>
      </c>
      <c r="I17" s="14">
        <v>10.1</v>
      </c>
      <c r="J17" s="3">
        <v>54</v>
      </c>
      <c r="K17" s="13">
        <f t="shared" si="1"/>
        <v>22</v>
      </c>
      <c r="L17" s="4">
        <f t="shared" si="2"/>
        <v>222.2</v>
      </c>
      <c r="M17" s="4">
        <f t="shared" si="3"/>
        <v>545.4</v>
      </c>
    </row>
    <row r="18" spans="1:13" x14ac:dyDescent="0.25">
      <c r="A18" s="3">
        <v>107</v>
      </c>
      <c r="B18" s="13" t="s">
        <v>33</v>
      </c>
      <c r="C18" s="3"/>
      <c r="D18" s="3"/>
      <c r="E18" s="3" t="s">
        <v>150</v>
      </c>
      <c r="F18" s="3">
        <v>38</v>
      </c>
      <c r="G18" s="3"/>
      <c r="H18" s="3">
        <f t="shared" si="0"/>
        <v>38</v>
      </c>
      <c r="I18" s="14">
        <v>7</v>
      </c>
      <c r="J18" s="3"/>
      <c r="K18" s="13">
        <f t="shared" si="1"/>
        <v>38</v>
      </c>
      <c r="L18" s="4">
        <f t="shared" si="2"/>
        <v>266</v>
      </c>
      <c r="M18" s="4">
        <f t="shared" si="3"/>
        <v>0</v>
      </c>
    </row>
    <row r="19" spans="1:13" x14ac:dyDescent="0.25">
      <c r="A19" s="3">
        <v>108</v>
      </c>
      <c r="B19" s="13" t="s">
        <v>72</v>
      </c>
      <c r="C19" s="3"/>
      <c r="D19" s="3"/>
      <c r="E19" s="3" t="s">
        <v>150</v>
      </c>
      <c r="F19" s="3">
        <v>106</v>
      </c>
      <c r="G19" s="3"/>
      <c r="H19" s="3">
        <f t="shared" si="0"/>
        <v>106</v>
      </c>
      <c r="I19" s="14">
        <v>7</v>
      </c>
      <c r="J19" s="3">
        <v>1</v>
      </c>
      <c r="K19" s="13">
        <f t="shared" si="1"/>
        <v>105</v>
      </c>
      <c r="L19" s="4">
        <f t="shared" si="2"/>
        <v>735</v>
      </c>
      <c r="M19" s="4">
        <f t="shared" si="3"/>
        <v>7</v>
      </c>
    </row>
    <row r="20" spans="1:13" x14ac:dyDescent="0.25">
      <c r="A20" s="3">
        <v>109</v>
      </c>
      <c r="B20" s="13" t="s">
        <v>71</v>
      </c>
      <c r="C20" s="3"/>
      <c r="D20" s="3"/>
      <c r="E20" s="3" t="s">
        <v>150</v>
      </c>
      <c r="F20" s="3">
        <v>9</v>
      </c>
      <c r="G20" s="3"/>
      <c r="H20" s="3">
        <f t="shared" si="0"/>
        <v>9</v>
      </c>
      <c r="I20" s="14">
        <v>10</v>
      </c>
      <c r="J20" s="3"/>
      <c r="K20" s="13">
        <f t="shared" si="1"/>
        <v>9</v>
      </c>
      <c r="L20" s="4">
        <f t="shared" si="2"/>
        <v>90</v>
      </c>
      <c r="M20" s="4">
        <f t="shared" si="3"/>
        <v>0</v>
      </c>
    </row>
    <row r="21" spans="1:13" x14ac:dyDescent="0.25">
      <c r="A21" s="3">
        <v>110</v>
      </c>
      <c r="B21" s="13" t="s">
        <v>53</v>
      </c>
      <c r="C21" s="3"/>
      <c r="D21" s="3"/>
      <c r="E21" s="3" t="s">
        <v>150</v>
      </c>
      <c r="F21" s="3">
        <v>9</v>
      </c>
      <c r="G21" s="3"/>
      <c r="H21" s="3">
        <f t="shared" si="0"/>
        <v>9</v>
      </c>
      <c r="I21" s="14">
        <v>8</v>
      </c>
      <c r="J21" s="3">
        <v>1</v>
      </c>
      <c r="K21" s="13">
        <f t="shared" si="1"/>
        <v>8</v>
      </c>
      <c r="L21" s="4">
        <f t="shared" si="2"/>
        <v>64</v>
      </c>
      <c r="M21" s="4">
        <f t="shared" si="3"/>
        <v>8</v>
      </c>
    </row>
    <row r="22" spans="1:13" x14ac:dyDescent="0.25">
      <c r="A22" s="3">
        <v>111</v>
      </c>
      <c r="B22" s="13" t="s">
        <v>278</v>
      </c>
      <c r="C22" s="3"/>
      <c r="D22" s="3"/>
      <c r="E22" s="3" t="s">
        <v>150</v>
      </c>
      <c r="F22" s="3">
        <v>12</v>
      </c>
      <c r="G22" s="3">
        <v>12</v>
      </c>
      <c r="H22" s="3">
        <f t="shared" si="0"/>
        <v>24</v>
      </c>
      <c r="I22" s="14">
        <v>69.599999999999994</v>
      </c>
      <c r="J22" s="3">
        <v>4</v>
      </c>
      <c r="K22" s="13">
        <f t="shared" si="1"/>
        <v>20</v>
      </c>
      <c r="L22" s="4">
        <f t="shared" si="2"/>
        <v>1392</v>
      </c>
      <c r="M22" s="4">
        <f t="shared" si="3"/>
        <v>278.39999999999998</v>
      </c>
    </row>
    <row r="23" spans="1:13" x14ac:dyDescent="0.25">
      <c r="A23" s="3">
        <v>112</v>
      </c>
      <c r="B23" s="13" t="s">
        <v>123</v>
      </c>
      <c r="C23" s="3"/>
      <c r="D23" s="3"/>
      <c r="E23" s="3" t="s">
        <v>150</v>
      </c>
      <c r="F23" s="3">
        <v>6</v>
      </c>
      <c r="G23" s="3"/>
      <c r="H23" s="3">
        <f t="shared" si="0"/>
        <v>6</v>
      </c>
      <c r="I23" s="14">
        <v>69.599999999999994</v>
      </c>
      <c r="J23" s="3">
        <v>4</v>
      </c>
      <c r="K23" s="13">
        <f t="shared" si="1"/>
        <v>2</v>
      </c>
      <c r="L23" s="4">
        <f t="shared" si="2"/>
        <v>139.19999999999999</v>
      </c>
      <c r="M23" s="4">
        <f t="shared" si="3"/>
        <v>278.39999999999998</v>
      </c>
    </row>
    <row r="24" spans="1:13" x14ac:dyDescent="0.25">
      <c r="A24" s="3">
        <v>113</v>
      </c>
      <c r="B24" s="13" t="s">
        <v>188</v>
      </c>
      <c r="C24" s="3"/>
      <c r="D24" s="3"/>
      <c r="E24" s="3" t="s">
        <v>150</v>
      </c>
      <c r="F24" s="3">
        <v>17</v>
      </c>
      <c r="G24" s="3"/>
      <c r="H24" s="3">
        <f t="shared" si="0"/>
        <v>17</v>
      </c>
      <c r="I24" s="14">
        <v>57.8</v>
      </c>
      <c r="J24" s="3">
        <v>10</v>
      </c>
      <c r="K24" s="13">
        <f t="shared" si="1"/>
        <v>7</v>
      </c>
      <c r="L24" s="4">
        <f t="shared" si="2"/>
        <v>404.59999999999997</v>
      </c>
      <c r="M24" s="4">
        <f t="shared" si="3"/>
        <v>578</v>
      </c>
    </row>
    <row r="25" spans="1:13" x14ac:dyDescent="0.25">
      <c r="A25" s="3">
        <v>114</v>
      </c>
      <c r="B25" s="13" t="s">
        <v>217</v>
      </c>
      <c r="C25" s="3"/>
      <c r="D25" s="3"/>
      <c r="E25" s="3" t="s">
        <v>144</v>
      </c>
      <c r="F25" s="3">
        <v>3</v>
      </c>
      <c r="G25" s="3">
        <v>10</v>
      </c>
      <c r="H25" s="3">
        <f t="shared" si="0"/>
        <v>13</v>
      </c>
      <c r="I25" s="14">
        <v>1350</v>
      </c>
      <c r="J25" s="3"/>
      <c r="K25" s="13">
        <f t="shared" si="1"/>
        <v>13</v>
      </c>
      <c r="L25" s="4">
        <f t="shared" si="2"/>
        <v>17550</v>
      </c>
      <c r="M25" s="4">
        <f t="shared" si="3"/>
        <v>0</v>
      </c>
    </row>
    <row r="26" spans="1:13" x14ac:dyDescent="0.25">
      <c r="A26" s="3">
        <v>115</v>
      </c>
      <c r="B26" s="13" t="s">
        <v>166</v>
      </c>
      <c r="C26" s="3"/>
      <c r="D26" s="3"/>
      <c r="E26" s="3" t="s">
        <v>144</v>
      </c>
      <c r="F26" s="3">
        <v>5</v>
      </c>
      <c r="G26" s="3">
        <v>12</v>
      </c>
      <c r="H26" s="3">
        <f t="shared" si="0"/>
        <v>17</v>
      </c>
      <c r="I26" s="14">
        <v>47.17</v>
      </c>
      <c r="J26" s="3">
        <v>6</v>
      </c>
      <c r="K26" s="13">
        <f t="shared" si="1"/>
        <v>11</v>
      </c>
      <c r="L26" s="4">
        <f t="shared" si="2"/>
        <v>518.87</v>
      </c>
      <c r="M26" s="4">
        <f t="shared" si="3"/>
        <v>283.02</v>
      </c>
    </row>
    <row r="27" spans="1:13" x14ac:dyDescent="0.25">
      <c r="A27" s="3">
        <v>116</v>
      </c>
      <c r="B27" s="13" t="s">
        <v>110</v>
      </c>
      <c r="C27" s="3"/>
      <c r="D27" s="3"/>
      <c r="E27" s="3" t="s">
        <v>144</v>
      </c>
      <c r="F27" s="3">
        <v>3</v>
      </c>
      <c r="G27" s="3"/>
      <c r="H27" s="3">
        <f t="shared" si="0"/>
        <v>3</v>
      </c>
      <c r="I27" s="14">
        <v>359.9</v>
      </c>
      <c r="J27" s="3"/>
      <c r="K27" s="13">
        <f t="shared" si="1"/>
        <v>3</v>
      </c>
      <c r="L27" s="4">
        <f t="shared" si="2"/>
        <v>1079.6999999999998</v>
      </c>
      <c r="M27" s="4">
        <f t="shared" si="3"/>
        <v>0</v>
      </c>
    </row>
    <row r="28" spans="1:13" x14ac:dyDescent="0.25">
      <c r="A28" s="3">
        <v>117</v>
      </c>
      <c r="B28" s="13" t="s">
        <v>222</v>
      </c>
      <c r="C28" s="3"/>
      <c r="D28" s="3"/>
      <c r="E28" s="3" t="s">
        <v>144</v>
      </c>
      <c r="F28" s="3">
        <v>5</v>
      </c>
      <c r="G28" s="3"/>
      <c r="H28" s="3">
        <f t="shared" si="0"/>
        <v>5</v>
      </c>
      <c r="I28" s="14">
        <v>469</v>
      </c>
      <c r="J28" s="3">
        <v>1</v>
      </c>
      <c r="K28" s="13">
        <f>H28-J28</f>
        <v>4</v>
      </c>
      <c r="L28" s="4">
        <f t="shared" si="2"/>
        <v>1876</v>
      </c>
      <c r="M28" s="4">
        <f t="shared" si="3"/>
        <v>469</v>
      </c>
    </row>
    <row r="29" spans="1:13" x14ac:dyDescent="0.25">
      <c r="A29" s="3">
        <v>118</v>
      </c>
      <c r="B29" s="15" t="s">
        <v>223</v>
      </c>
      <c r="C29" s="3"/>
      <c r="D29" s="3"/>
      <c r="E29" s="3" t="s">
        <v>144</v>
      </c>
      <c r="F29" s="3">
        <v>3</v>
      </c>
      <c r="G29" s="3"/>
      <c r="H29" s="3">
        <f t="shared" si="0"/>
        <v>3</v>
      </c>
      <c r="I29" s="14">
        <v>178.2</v>
      </c>
      <c r="J29" s="3">
        <v>1</v>
      </c>
      <c r="K29" s="13">
        <f t="shared" si="1"/>
        <v>2</v>
      </c>
      <c r="L29" s="4">
        <f t="shared" si="2"/>
        <v>356.4</v>
      </c>
      <c r="M29" s="4">
        <f t="shared" si="3"/>
        <v>178.2</v>
      </c>
    </row>
    <row r="30" spans="1:13" x14ac:dyDescent="0.25">
      <c r="A30" s="3">
        <v>119</v>
      </c>
      <c r="B30" s="15" t="s">
        <v>224</v>
      </c>
      <c r="C30" s="3"/>
      <c r="D30" s="3"/>
      <c r="E30" s="3" t="s">
        <v>144</v>
      </c>
      <c r="F30" s="3">
        <v>2</v>
      </c>
      <c r="G30" s="3"/>
      <c r="H30" s="3">
        <f t="shared" si="0"/>
        <v>2</v>
      </c>
      <c r="I30" s="14">
        <v>147.5</v>
      </c>
      <c r="J30" s="3"/>
      <c r="K30" s="13">
        <f t="shared" si="1"/>
        <v>2</v>
      </c>
      <c r="L30" s="4">
        <f t="shared" si="2"/>
        <v>295</v>
      </c>
      <c r="M30" s="4">
        <f t="shared" si="3"/>
        <v>0</v>
      </c>
    </row>
    <row r="31" spans="1:13" x14ac:dyDescent="0.25">
      <c r="A31" s="3">
        <v>120</v>
      </c>
      <c r="B31" s="15" t="s">
        <v>276</v>
      </c>
      <c r="C31" s="3"/>
      <c r="D31" s="3"/>
      <c r="E31" s="3" t="s">
        <v>277</v>
      </c>
      <c r="F31" s="3">
        <v>6</v>
      </c>
      <c r="G31" s="3"/>
      <c r="H31" s="3">
        <f t="shared" si="0"/>
        <v>6</v>
      </c>
      <c r="I31" s="14">
        <v>84.75</v>
      </c>
      <c r="J31" s="3">
        <v>2</v>
      </c>
      <c r="K31" s="13">
        <f t="shared" si="1"/>
        <v>4</v>
      </c>
      <c r="L31" s="4">
        <f t="shared" si="2"/>
        <v>339</v>
      </c>
      <c r="M31" s="4">
        <f t="shared" si="3"/>
        <v>169.5</v>
      </c>
    </row>
    <row r="32" spans="1:13" x14ac:dyDescent="0.25">
      <c r="A32" s="3">
        <v>121</v>
      </c>
      <c r="B32" s="15" t="s">
        <v>178</v>
      </c>
      <c r="C32" s="3"/>
      <c r="D32" s="3"/>
      <c r="E32" s="3" t="s">
        <v>144</v>
      </c>
      <c r="F32" s="3">
        <v>2</v>
      </c>
      <c r="G32" s="3"/>
      <c r="H32" s="3">
        <f t="shared" si="0"/>
        <v>2</v>
      </c>
      <c r="I32" s="14">
        <v>159.30000000000001</v>
      </c>
      <c r="J32" s="3"/>
      <c r="K32" s="13">
        <f t="shared" si="1"/>
        <v>2</v>
      </c>
      <c r="L32" s="4">
        <f t="shared" si="2"/>
        <v>318.60000000000002</v>
      </c>
      <c r="M32" s="4">
        <f t="shared" si="3"/>
        <v>0</v>
      </c>
    </row>
    <row r="33" spans="1:13" x14ac:dyDescent="0.25">
      <c r="A33" s="3">
        <v>122</v>
      </c>
      <c r="B33" s="13" t="s">
        <v>51</v>
      </c>
      <c r="C33" s="3"/>
      <c r="D33" s="3"/>
      <c r="E33" s="3" t="s">
        <v>144</v>
      </c>
      <c r="F33" s="3">
        <v>10</v>
      </c>
      <c r="G33" s="3"/>
      <c r="H33" s="3">
        <f t="shared" si="0"/>
        <v>10</v>
      </c>
      <c r="I33" s="14">
        <v>60</v>
      </c>
      <c r="J33" s="3"/>
      <c r="K33" s="13">
        <f t="shared" si="1"/>
        <v>10</v>
      </c>
      <c r="L33" s="4">
        <f t="shared" si="2"/>
        <v>600</v>
      </c>
      <c r="M33" s="4">
        <f t="shared" si="3"/>
        <v>0</v>
      </c>
    </row>
    <row r="34" spans="1:13" x14ac:dyDescent="0.25">
      <c r="A34" s="3">
        <v>123</v>
      </c>
      <c r="B34" s="13" t="s">
        <v>184</v>
      </c>
      <c r="C34" s="3"/>
      <c r="D34" s="3"/>
      <c r="E34" s="3" t="s">
        <v>144</v>
      </c>
      <c r="F34" s="3">
        <v>35</v>
      </c>
      <c r="G34" s="3"/>
      <c r="H34" s="3">
        <f t="shared" si="0"/>
        <v>35</v>
      </c>
      <c r="I34" s="14">
        <v>75</v>
      </c>
      <c r="J34" s="3">
        <v>1</v>
      </c>
      <c r="K34" s="13">
        <f t="shared" si="1"/>
        <v>34</v>
      </c>
      <c r="L34" s="4">
        <f t="shared" si="2"/>
        <v>2550</v>
      </c>
      <c r="M34" s="4">
        <f t="shared" si="3"/>
        <v>75</v>
      </c>
    </row>
    <row r="35" spans="1:13" x14ac:dyDescent="0.25">
      <c r="A35" s="3">
        <v>124</v>
      </c>
      <c r="B35" s="13" t="s">
        <v>59</v>
      </c>
      <c r="C35" s="3"/>
      <c r="D35" s="3"/>
      <c r="E35" s="3" t="s">
        <v>144</v>
      </c>
      <c r="F35" s="3">
        <v>6</v>
      </c>
      <c r="G35" s="3"/>
      <c r="H35" s="3">
        <f t="shared" si="0"/>
        <v>6</v>
      </c>
      <c r="I35" s="14">
        <v>47.2</v>
      </c>
      <c r="J35" s="3">
        <v>4</v>
      </c>
      <c r="K35" s="13">
        <f t="shared" si="1"/>
        <v>2</v>
      </c>
      <c r="L35" s="4">
        <f t="shared" si="2"/>
        <v>94.4</v>
      </c>
      <c r="M35" s="4">
        <f t="shared" si="3"/>
        <v>188.8</v>
      </c>
    </row>
    <row r="36" spans="1:13" x14ac:dyDescent="0.25">
      <c r="A36" s="3">
        <v>125</v>
      </c>
      <c r="B36" s="13" t="s">
        <v>181</v>
      </c>
      <c r="C36" s="3"/>
      <c r="D36" s="3"/>
      <c r="E36" s="3" t="s">
        <v>144</v>
      </c>
      <c r="F36" s="3">
        <v>2</v>
      </c>
      <c r="G36" s="3"/>
      <c r="H36" s="3">
        <f t="shared" si="0"/>
        <v>2</v>
      </c>
      <c r="I36" s="14">
        <v>76.7</v>
      </c>
      <c r="J36" s="3"/>
      <c r="K36" s="13">
        <f t="shared" si="1"/>
        <v>2</v>
      </c>
      <c r="L36" s="4">
        <f t="shared" si="2"/>
        <v>153.4</v>
      </c>
      <c r="M36" s="4">
        <f t="shared" si="3"/>
        <v>0</v>
      </c>
    </row>
    <row r="37" spans="1:13" x14ac:dyDescent="0.25">
      <c r="A37" s="3">
        <v>126</v>
      </c>
      <c r="B37" s="13" t="s">
        <v>20</v>
      </c>
      <c r="C37" s="3"/>
      <c r="D37" s="3"/>
      <c r="E37" s="3" t="s">
        <v>144</v>
      </c>
      <c r="F37" s="3">
        <v>18</v>
      </c>
      <c r="G37" s="3">
        <v>12</v>
      </c>
      <c r="H37" s="3">
        <f t="shared" si="0"/>
        <v>30</v>
      </c>
      <c r="I37" s="14">
        <v>38</v>
      </c>
      <c r="J37" s="3">
        <v>7</v>
      </c>
      <c r="K37" s="13">
        <f t="shared" si="1"/>
        <v>23</v>
      </c>
      <c r="L37" s="4">
        <f t="shared" si="2"/>
        <v>874</v>
      </c>
      <c r="M37" s="4">
        <f t="shared" si="3"/>
        <v>266</v>
      </c>
    </row>
    <row r="38" spans="1:13" x14ac:dyDescent="0.25">
      <c r="A38" s="3">
        <v>127</v>
      </c>
      <c r="B38" s="13" t="s">
        <v>187</v>
      </c>
      <c r="C38" s="3"/>
      <c r="D38" s="3"/>
      <c r="E38" s="3" t="s">
        <v>144</v>
      </c>
      <c r="F38" s="3">
        <v>16</v>
      </c>
      <c r="G38" s="3"/>
      <c r="H38" s="3">
        <f t="shared" si="0"/>
        <v>16</v>
      </c>
      <c r="I38" s="14">
        <v>46</v>
      </c>
      <c r="J38" s="3">
        <v>16</v>
      </c>
      <c r="K38" s="13">
        <f t="shared" si="1"/>
        <v>0</v>
      </c>
      <c r="L38" s="4">
        <f t="shared" si="2"/>
        <v>0</v>
      </c>
      <c r="M38" s="4">
        <f t="shared" si="3"/>
        <v>736</v>
      </c>
    </row>
    <row r="39" spans="1:13" x14ac:dyDescent="0.25">
      <c r="A39" s="3">
        <v>128</v>
      </c>
      <c r="B39" s="15" t="s">
        <v>218</v>
      </c>
      <c r="C39" s="3"/>
      <c r="D39" s="3"/>
      <c r="E39" s="3" t="s">
        <v>144</v>
      </c>
      <c r="F39" s="3">
        <v>18</v>
      </c>
      <c r="G39" s="3"/>
      <c r="H39" s="3">
        <f t="shared" si="0"/>
        <v>18</v>
      </c>
      <c r="I39" s="14">
        <v>50</v>
      </c>
      <c r="J39" s="3">
        <v>6</v>
      </c>
      <c r="K39" s="13">
        <f t="shared" si="1"/>
        <v>12</v>
      </c>
      <c r="L39" s="4">
        <f t="shared" si="2"/>
        <v>600</v>
      </c>
      <c r="M39" s="4">
        <f t="shared" si="3"/>
        <v>300</v>
      </c>
    </row>
    <row r="40" spans="1:13" x14ac:dyDescent="0.25">
      <c r="A40" s="3">
        <v>129</v>
      </c>
      <c r="B40" s="15" t="s">
        <v>113</v>
      </c>
      <c r="C40" s="3"/>
      <c r="D40" s="3"/>
      <c r="E40" s="3" t="s">
        <v>144</v>
      </c>
      <c r="F40" s="3">
        <v>36</v>
      </c>
      <c r="G40" s="3"/>
      <c r="H40" s="3">
        <f t="shared" si="0"/>
        <v>36</v>
      </c>
      <c r="I40" s="14">
        <v>123.9</v>
      </c>
      <c r="J40" s="3"/>
      <c r="K40" s="13">
        <f t="shared" si="1"/>
        <v>36</v>
      </c>
      <c r="L40" s="4">
        <f t="shared" si="2"/>
        <v>4460.4000000000005</v>
      </c>
      <c r="M40" s="4">
        <f t="shared" si="3"/>
        <v>0</v>
      </c>
    </row>
    <row r="41" spans="1:13" x14ac:dyDescent="0.25">
      <c r="A41" s="3">
        <v>130</v>
      </c>
      <c r="B41" s="15" t="s">
        <v>112</v>
      </c>
      <c r="C41" s="3"/>
      <c r="D41" s="3"/>
      <c r="E41" s="3" t="s">
        <v>144</v>
      </c>
      <c r="F41" s="3">
        <v>27</v>
      </c>
      <c r="G41" s="3"/>
      <c r="H41" s="3">
        <f t="shared" si="0"/>
        <v>27</v>
      </c>
      <c r="I41" s="14">
        <v>171.1</v>
      </c>
      <c r="J41" s="3"/>
      <c r="K41" s="13">
        <f t="shared" si="1"/>
        <v>27</v>
      </c>
      <c r="L41" s="4">
        <f t="shared" si="2"/>
        <v>4619.7</v>
      </c>
      <c r="M41" s="4">
        <f t="shared" si="3"/>
        <v>0</v>
      </c>
    </row>
    <row r="42" spans="1:13" x14ac:dyDescent="0.25">
      <c r="A42" s="3">
        <v>131</v>
      </c>
      <c r="B42" s="15" t="s">
        <v>111</v>
      </c>
      <c r="C42" s="3"/>
      <c r="D42" s="3"/>
      <c r="E42" s="3" t="s">
        <v>144</v>
      </c>
      <c r="F42" s="3">
        <v>24</v>
      </c>
      <c r="G42" s="3"/>
      <c r="H42" s="3">
        <f t="shared" si="0"/>
        <v>24</v>
      </c>
      <c r="I42" s="14">
        <v>230.1</v>
      </c>
      <c r="J42" s="3"/>
      <c r="K42" s="13">
        <f t="shared" si="1"/>
        <v>24</v>
      </c>
      <c r="L42" s="4">
        <f t="shared" si="2"/>
        <v>5522.4</v>
      </c>
      <c r="M42" s="4">
        <f t="shared" si="3"/>
        <v>0</v>
      </c>
    </row>
    <row r="43" spans="1:13" x14ac:dyDescent="0.25">
      <c r="A43" s="3">
        <v>132</v>
      </c>
      <c r="B43" s="13" t="s">
        <v>23</v>
      </c>
      <c r="C43" s="3"/>
      <c r="D43" s="3"/>
      <c r="E43" s="3" t="s">
        <v>6</v>
      </c>
      <c r="F43" s="3">
        <v>24</v>
      </c>
      <c r="G43" s="3">
        <v>30</v>
      </c>
      <c r="H43" s="3">
        <f t="shared" si="0"/>
        <v>54</v>
      </c>
      <c r="I43" s="14">
        <v>91.53</v>
      </c>
      <c r="J43" s="3">
        <v>35</v>
      </c>
      <c r="K43" s="13">
        <f t="shared" si="1"/>
        <v>19</v>
      </c>
      <c r="L43" s="4">
        <f t="shared" si="2"/>
        <v>1739.07</v>
      </c>
      <c r="M43" s="4">
        <f t="shared" si="3"/>
        <v>3203.55</v>
      </c>
    </row>
    <row r="44" spans="1:13" x14ac:dyDescent="0.25">
      <c r="A44" s="3">
        <v>133</v>
      </c>
      <c r="B44" s="13" t="s">
        <v>109</v>
      </c>
      <c r="C44" s="3"/>
      <c r="D44" s="3"/>
      <c r="E44" s="3" t="s">
        <v>154</v>
      </c>
      <c r="F44" s="3">
        <v>11</v>
      </c>
      <c r="G44" s="3"/>
      <c r="H44" s="3">
        <f t="shared" si="0"/>
        <v>11</v>
      </c>
      <c r="I44" s="14">
        <v>1200</v>
      </c>
      <c r="J44" s="3"/>
      <c r="K44" s="13">
        <f t="shared" si="1"/>
        <v>11</v>
      </c>
      <c r="L44" s="4">
        <f t="shared" si="2"/>
        <v>13200</v>
      </c>
      <c r="M44" s="4">
        <f t="shared" si="3"/>
        <v>0</v>
      </c>
    </row>
    <row r="45" spans="1:13" x14ac:dyDescent="0.25">
      <c r="A45" s="3">
        <v>134</v>
      </c>
      <c r="B45" s="13" t="s">
        <v>31</v>
      </c>
      <c r="C45" s="3"/>
      <c r="D45" s="3"/>
      <c r="E45" s="3" t="s">
        <v>144</v>
      </c>
      <c r="F45" s="3">
        <v>0</v>
      </c>
      <c r="G45" s="3">
        <v>12</v>
      </c>
      <c r="H45" s="3">
        <f t="shared" si="0"/>
        <v>12</v>
      </c>
      <c r="I45" s="14">
        <v>53</v>
      </c>
      <c r="J45" s="3">
        <v>12</v>
      </c>
      <c r="K45" s="13">
        <f t="shared" si="1"/>
        <v>0</v>
      </c>
      <c r="L45" s="4">
        <f t="shared" si="2"/>
        <v>0</v>
      </c>
      <c r="M45" s="4">
        <f t="shared" si="3"/>
        <v>636</v>
      </c>
    </row>
    <row r="46" spans="1:13" x14ac:dyDescent="0.25">
      <c r="A46" s="3">
        <v>135</v>
      </c>
      <c r="B46" s="13" t="s">
        <v>126</v>
      </c>
      <c r="C46" s="3"/>
      <c r="D46" s="3"/>
      <c r="E46" s="3" t="s">
        <v>10</v>
      </c>
      <c r="F46" s="3">
        <v>1</v>
      </c>
      <c r="G46" s="3">
        <v>2</v>
      </c>
      <c r="H46" s="3">
        <f t="shared" si="0"/>
        <v>3</v>
      </c>
      <c r="I46" s="14">
        <v>631.29999999999995</v>
      </c>
      <c r="J46" s="3">
        <v>3</v>
      </c>
      <c r="K46" s="13">
        <f t="shared" si="1"/>
        <v>0</v>
      </c>
      <c r="L46" s="4">
        <f t="shared" si="2"/>
        <v>0</v>
      </c>
      <c r="M46" s="4">
        <f t="shared" si="3"/>
        <v>1893.8999999999999</v>
      </c>
    </row>
    <row r="47" spans="1:13" x14ac:dyDescent="0.25">
      <c r="A47" s="3">
        <v>136</v>
      </c>
      <c r="B47" s="13" t="s">
        <v>39</v>
      </c>
      <c r="C47" s="3"/>
      <c r="D47" s="3"/>
      <c r="E47" s="3" t="s">
        <v>144</v>
      </c>
      <c r="F47" s="3">
        <v>10</v>
      </c>
      <c r="G47" s="3"/>
      <c r="H47" s="3">
        <f t="shared" si="0"/>
        <v>10</v>
      </c>
      <c r="I47" s="14">
        <v>133</v>
      </c>
      <c r="J47" s="3">
        <v>3</v>
      </c>
      <c r="K47" s="13">
        <f t="shared" si="1"/>
        <v>7</v>
      </c>
      <c r="L47" s="4">
        <f t="shared" si="2"/>
        <v>931</v>
      </c>
      <c r="M47" s="4">
        <f t="shared" si="3"/>
        <v>399</v>
      </c>
    </row>
    <row r="48" spans="1:13" x14ac:dyDescent="0.25">
      <c r="A48" s="3">
        <v>138</v>
      </c>
      <c r="B48" s="13" t="s">
        <v>176</v>
      </c>
      <c r="C48" s="3"/>
      <c r="D48" s="3"/>
      <c r="E48" s="3" t="s">
        <v>144</v>
      </c>
      <c r="F48" s="3">
        <v>394</v>
      </c>
      <c r="G48" s="3"/>
      <c r="H48" s="3">
        <f>F48+G48</f>
        <v>394</v>
      </c>
      <c r="I48" s="14">
        <v>2.33</v>
      </c>
      <c r="J48" s="3">
        <v>260</v>
      </c>
      <c r="K48" s="13">
        <f t="shared" si="1"/>
        <v>134</v>
      </c>
      <c r="L48" s="4">
        <f t="shared" si="2"/>
        <v>312.22000000000003</v>
      </c>
      <c r="M48" s="4">
        <f t="shared" si="3"/>
        <v>605.80000000000007</v>
      </c>
    </row>
    <row r="49" spans="1:13" x14ac:dyDescent="0.25">
      <c r="A49" s="3">
        <v>138</v>
      </c>
      <c r="B49" s="13" t="s">
        <v>170</v>
      </c>
      <c r="C49" s="3"/>
      <c r="D49" s="3"/>
      <c r="E49" s="3" t="s">
        <v>144</v>
      </c>
      <c r="F49" s="3">
        <v>486</v>
      </c>
      <c r="G49" s="3"/>
      <c r="H49" s="3">
        <f t="shared" si="0"/>
        <v>486</v>
      </c>
      <c r="I49" s="14">
        <v>4.95</v>
      </c>
      <c r="J49" s="3">
        <v>115</v>
      </c>
      <c r="K49" s="13">
        <f t="shared" si="1"/>
        <v>371</v>
      </c>
      <c r="L49" s="4">
        <f t="shared" si="2"/>
        <v>1836.45</v>
      </c>
      <c r="M49" s="4">
        <f t="shared" si="3"/>
        <v>569.25</v>
      </c>
    </row>
    <row r="50" spans="1:13" x14ac:dyDescent="0.25">
      <c r="A50" s="3">
        <v>139</v>
      </c>
      <c r="B50" s="13" t="s">
        <v>272</v>
      </c>
      <c r="C50" s="3"/>
      <c r="D50" s="3"/>
      <c r="E50" s="3" t="s">
        <v>145</v>
      </c>
      <c r="F50" s="3">
        <v>20</v>
      </c>
      <c r="G50" s="3">
        <v>30</v>
      </c>
      <c r="H50" s="3">
        <f t="shared" si="0"/>
        <v>50</v>
      </c>
      <c r="I50" s="14">
        <v>72</v>
      </c>
      <c r="J50" s="3">
        <v>21</v>
      </c>
      <c r="K50" s="13">
        <f t="shared" si="1"/>
        <v>29</v>
      </c>
      <c r="L50" s="4">
        <f t="shared" si="2"/>
        <v>2088</v>
      </c>
      <c r="M50" s="4">
        <f t="shared" si="3"/>
        <v>1512</v>
      </c>
    </row>
    <row r="51" spans="1:13" x14ac:dyDescent="0.25">
      <c r="A51" s="3">
        <v>140</v>
      </c>
      <c r="B51" s="13" t="s">
        <v>125</v>
      </c>
      <c r="C51" s="3"/>
      <c r="D51" s="3"/>
      <c r="E51" s="3" t="s">
        <v>145</v>
      </c>
      <c r="F51" s="3">
        <v>31</v>
      </c>
      <c r="G51" s="3"/>
      <c r="H51" s="3">
        <f t="shared" si="0"/>
        <v>31</v>
      </c>
      <c r="I51" s="14">
        <v>36.58</v>
      </c>
      <c r="J51" s="3">
        <v>1</v>
      </c>
      <c r="K51" s="13">
        <f t="shared" si="1"/>
        <v>30</v>
      </c>
      <c r="L51" s="4">
        <f t="shared" si="2"/>
        <v>1097.3999999999999</v>
      </c>
      <c r="M51" s="4">
        <f t="shared" si="3"/>
        <v>36.58</v>
      </c>
    </row>
    <row r="52" spans="1:13" x14ac:dyDescent="0.25">
      <c r="A52" s="3">
        <v>141</v>
      </c>
      <c r="B52" s="13" t="s">
        <v>185</v>
      </c>
      <c r="C52" s="3"/>
      <c r="D52" s="3"/>
      <c r="E52" s="3" t="s">
        <v>145</v>
      </c>
      <c r="F52" s="3">
        <v>26</v>
      </c>
      <c r="G52" s="3"/>
      <c r="H52" s="3">
        <f t="shared" si="0"/>
        <v>26</v>
      </c>
      <c r="I52" s="14">
        <v>20</v>
      </c>
      <c r="J52" s="3">
        <v>1</v>
      </c>
      <c r="K52" s="13">
        <f t="shared" si="1"/>
        <v>25</v>
      </c>
      <c r="L52" s="4">
        <f t="shared" si="2"/>
        <v>500</v>
      </c>
      <c r="M52" s="4">
        <f t="shared" si="3"/>
        <v>20</v>
      </c>
    </row>
    <row r="53" spans="1:13" x14ac:dyDescent="0.25">
      <c r="A53" s="3">
        <v>142</v>
      </c>
      <c r="B53" s="13" t="s">
        <v>124</v>
      </c>
      <c r="C53" s="3"/>
      <c r="D53" s="3"/>
      <c r="E53" s="3" t="s">
        <v>145</v>
      </c>
      <c r="F53" s="3">
        <v>36</v>
      </c>
      <c r="G53" s="3"/>
      <c r="H53" s="3">
        <f t="shared" si="0"/>
        <v>36</v>
      </c>
      <c r="I53" s="14">
        <v>26</v>
      </c>
      <c r="J53" s="3">
        <v>1</v>
      </c>
      <c r="K53" s="13">
        <f t="shared" si="1"/>
        <v>35</v>
      </c>
      <c r="L53" s="4">
        <f t="shared" si="2"/>
        <v>910</v>
      </c>
      <c r="M53" s="4">
        <f t="shared" si="3"/>
        <v>26</v>
      </c>
    </row>
    <row r="54" spans="1:13" x14ac:dyDescent="0.25">
      <c r="A54" s="3">
        <v>143</v>
      </c>
      <c r="B54" s="13" t="s">
        <v>248</v>
      </c>
      <c r="C54" s="3"/>
      <c r="D54" s="3"/>
      <c r="E54" s="3" t="s">
        <v>145</v>
      </c>
      <c r="F54" s="3">
        <v>9</v>
      </c>
      <c r="G54" s="3">
        <v>40</v>
      </c>
      <c r="H54" s="3">
        <f t="shared" si="0"/>
        <v>49</v>
      </c>
      <c r="I54" s="14">
        <v>1080</v>
      </c>
      <c r="J54" s="3">
        <v>26</v>
      </c>
      <c r="K54" s="13">
        <f t="shared" si="1"/>
        <v>23</v>
      </c>
      <c r="L54" s="4">
        <f t="shared" si="2"/>
        <v>24840</v>
      </c>
      <c r="M54" s="4">
        <f t="shared" si="3"/>
        <v>28080</v>
      </c>
    </row>
    <row r="55" spans="1:13" x14ac:dyDescent="0.25">
      <c r="A55" s="3">
        <v>144</v>
      </c>
      <c r="B55" s="13" t="s">
        <v>244</v>
      </c>
      <c r="C55" s="3"/>
      <c r="D55" s="3"/>
      <c r="E55" s="3" t="s">
        <v>145</v>
      </c>
      <c r="F55" s="3">
        <v>3</v>
      </c>
      <c r="G55" s="3">
        <v>10</v>
      </c>
      <c r="H55" s="3">
        <f t="shared" si="0"/>
        <v>13</v>
      </c>
      <c r="I55" s="14">
        <v>616</v>
      </c>
      <c r="J55" s="3">
        <v>6</v>
      </c>
      <c r="K55" s="13">
        <f t="shared" si="1"/>
        <v>7</v>
      </c>
      <c r="L55" s="4">
        <f t="shared" si="2"/>
        <v>4312</v>
      </c>
      <c r="M55" s="4">
        <f t="shared" si="3"/>
        <v>3696</v>
      </c>
    </row>
    <row r="56" spans="1:13" x14ac:dyDescent="0.25">
      <c r="A56" s="3">
        <v>145</v>
      </c>
      <c r="B56" s="13" t="s">
        <v>245</v>
      </c>
      <c r="C56" s="3"/>
      <c r="D56" s="3"/>
      <c r="E56" s="3" t="s">
        <v>145</v>
      </c>
      <c r="F56" s="3">
        <v>1</v>
      </c>
      <c r="G56" s="3">
        <v>10</v>
      </c>
      <c r="H56" s="3">
        <f t="shared" si="0"/>
        <v>11</v>
      </c>
      <c r="I56" s="14">
        <v>240</v>
      </c>
      <c r="J56" s="3">
        <v>3</v>
      </c>
      <c r="K56" s="13">
        <f t="shared" si="1"/>
        <v>8</v>
      </c>
      <c r="L56" s="4">
        <f t="shared" si="2"/>
        <v>1920</v>
      </c>
      <c r="M56" s="4">
        <f t="shared" si="3"/>
        <v>720</v>
      </c>
    </row>
    <row r="57" spans="1:13" x14ac:dyDescent="0.25">
      <c r="A57" s="3">
        <v>146</v>
      </c>
      <c r="B57" s="13" t="s">
        <v>243</v>
      </c>
      <c r="C57" s="3"/>
      <c r="D57" s="3"/>
      <c r="E57" s="3" t="s">
        <v>144</v>
      </c>
      <c r="F57" s="3">
        <v>7</v>
      </c>
      <c r="G57" s="3"/>
      <c r="H57" s="3">
        <f t="shared" si="0"/>
        <v>7</v>
      </c>
      <c r="I57" s="14">
        <v>1030.0999999999999</v>
      </c>
      <c r="J57" s="3">
        <v>4</v>
      </c>
      <c r="K57" s="13">
        <f t="shared" si="1"/>
        <v>3</v>
      </c>
      <c r="L57" s="4">
        <f t="shared" si="2"/>
        <v>3090.2999999999997</v>
      </c>
      <c r="M57" s="4">
        <f t="shared" si="3"/>
        <v>4120.3999999999996</v>
      </c>
    </row>
    <row r="58" spans="1:13" x14ac:dyDescent="0.25">
      <c r="A58" s="3">
        <v>147</v>
      </c>
      <c r="B58" s="13" t="s">
        <v>247</v>
      </c>
      <c r="C58" s="3"/>
      <c r="D58" s="3"/>
      <c r="E58" s="3" t="s">
        <v>145</v>
      </c>
      <c r="F58" s="3">
        <v>10</v>
      </c>
      <c r="G58" s="3">
        <v>20</v>
      </c>
      <c r="H58" s="3">
        <f t="shared" si="0"/>
        <v>30</v>
      </c>
      <c r="I58" s="14">
        <v>450.36</v>
      </c>
      <c r="J58" s="3">
        <v>12</v>
      </c>
      <c r="K58" s="13">
        <f t="shared" si="1"/>
        <v>18</v>
      </c>
      <c r="L58" s="4">
        <f t="shared" si="2"/>
        <v>8106.4800000000005</v>
      </c>
      <c r="M58" s="4">
        <f t="shared" si="3"/>
        <v>5404.32</v>
      </c>
    </row>
    <row r="59" spans="1:13" x14ac:dyDescent="0.25">
      <c r="A59" s="3">
        <v>148</v>
      </c>
      <c r="B59" s="13" t="s">
        <v>235</v>
      </c>
      <c r="C59" s="3"/>
      <c r="D59" s="3"/>
      <c r="E59" s="3" t="s">
        <v>6</v>
      </c>
      <c r="F59" s="3">
        <v>4</v>
      </c>
      <c r="G59" s="3"/>
      <c r="H59" s="3">
        <f t="shared" si="0"/>
        <v>4</v>
      </c>
      <c r="I59" s="14">
        <v>171.1</v>
      </c>
      <c r="J59" s="3"/>
      <c r="K59" s="13">
        <f t="shared" si="1"/>
        <v>4</v>
      </c>
      <c r="L59" s="4">
        <f t="shared" si="2"/>
        <v>684.4</v>
      </c>
      <c r="M59" s="4">
        <f t="shared" si="3"/>
        <v>0</v>
      </c>
    </row>
    <row r="60" spans="1:13" x14ac:dyDescent="0.25">
      <c r="A60" s="3">
        <v>149</v>
      </c>
      <c r="B60" s="13" t="s">
        <v>42</v>
      </c>
      <c r="C60" s="3"/>
      <c r="D60" s="3"/>
      <c r="E60" s="3" t="s">
        <v>10</v>
      </c>
      <c r="F60" s="3">
        <v>8</v>
      </c>
      <c r="G60" s="3"/>
      <c r="H60" s="3">
        <f t="shared" si="0"/>
        <v>8</v>
      </c>
      <c r="I60" s="14">
        <v>141.6</v>
      </c>
      <c r="J60" s="3"/>
      <c r="K60" s="13">
        <f t="shared" si="1"/>
        <v>8</v>
      </c>
      <c r="L60" s="4">
        <f t="shared" si="2"/>
        <v>1132.8</v>
      </c>
      <c r="M60" s="4">
        <f t="shared" si="3"/>
        <v>0</v>
      </c>
    </row>
    <row r="61" spans="1:13" x14ac:dyDescent="0.25">
      <c r="A61" s="3">
        <v>150</v>
      </c>
      <c r="B61" s="13" t="s">
        <v>234</v>
      </c>
      <c r="C61" s="3"/>
      <c r="D61" s="3"/>
      <c r="E61" s="3" t="s">
        <v>6</v>
      </c>
      <c r="F61" s="3">
        <v>2</v>
      </c>
      <c r="G61" s="3">
        <v>4</v>
      </c>
      <c r="H61" s="3">
        <f t="shared" si="0"/>
        <v>6</v>
      </c>
      <c r="I61" s="14">
        <v>165.25</v>
      </c>
      <c r="J61" s="3">
        <v>2</v>
      </c>
      <c r="K61" s="13">
        <f t="shared" si="1"/>
        <v>4</v>
      </c>
      <c r="L61" s="4">
        <f t="shared" si="2"/>
        <v>661</v>
      </c>
      <c r="M61" s="4">
        <f t="shared" si="3"/>
        <v>330.5</v>
      </c>
    </row>
    <row r="62" spans="1:13" x14ac:dyDescent="0.25">
      <c r="A62" s="3">
        <v>151</v>
      </c>
      <c r="B62" s="13" t="s">
        <v>81</v>
      </c>
      <c r="C62" s="3"/>
      <c r="D62" s="3"/>
      <c r="E62" s="3" t="s">
        <v>10</v>
      </c>
      <c r="F62" s="3">
        <v>1</v>
      </c>
      <c r="G62" s="3">
        <v>12</v>
      </c>
      <c r="H62" s="3">
        <f t="shared" si="0"/>
        <v>13</v>
      </c>
      <c r="I62" s="14">
        <v>45</v>
      </c>
      <c r="J62" s="3">
        <v>7</v>
      </c>
      <c r="K62" s="13">
        <f t="shared" si="1"/>
        <v>6</v>
      </c>
      <c r="L62" s="4">
        <f t="shared" si="2"/>
        <v>270</v>
      </c>
      <c r="M62" s="4">
        <f t="shared" si="3"/>
        <v>315</v>
      </c>
    </row>
    <row r="63" spans="1:13" x14ac:dyDescent="0.25">
      <c r="A63" s="3">
        <v>152</v>
      </c>
      <c r="B63" s="13" t="s">
        <v>60</v>
      </c>
      <c r="C63" s="3"/>
      <c r="D63" s="3"/>
      <c r="E63" s="3" t="s">
        <v>10</v>
      </c>
      <c r="F63" s="3">
        <v>4</v>
      </c>
      <c r="G63" s="3"/>
      <c r="H63" s="3">
        <f t="shared" si="0"/>
        <v>4</v>
      </c>
      <c r="I63" s="14">
        <v>320</v>
      </c>
      <c r="J63" s="3">
        <v>3</v>
      </c>
      <c r="K63" s="13">
        <f t="shared" si="1"/>
        <v>1</v>
      </c>
      <c r="L63" s="4">
        <f t="shared" si="2"/>
        <v>320</v>
      </c>
      <c r="M63" s="4">
        <f t="shared" si="3"/>
        <v>960</v>
      </c>
    </row>
    <row r="64" spans="1:13" x14ac:dyDescent="0.25">
      <c r="A64" s="3">
        <v>153</v>
      </c>
      <c r="B64" s="13" t="s">
        <v>179</v>
      </c>
      <c r="C64" s="3"/>
      <c r="D64" s="3"/>
      <c r="E64" s="3" t="s">
        <v>144</v>
      </c>
      <c r="F64" s="3">
        <v>10</v>
      </c>
      <c r="G64" s="3"/>
      <c r="H64" s="3">
        <f t="shared" si="0"/>
        <v>10</v>
      </c>
      <c r="I64" s="14">
        <v>666.36</v>
      </c>
      <c r="J64" s="3">
        <v>5</v>
      </c>
      <c r="K64" s="13">
        <f t="shared" si="1"/>
        <v>5</v>
      </c>
      <c r="L64" s="4">
        <f t="shared" si="2"/>
        <v>3331.8</v>
      </c>
      <c r="M64" s="4">
        <f t="shared" si="3"/>
        <v>3331.8</v>
      </c>
    </row>
    <row r="65" spans="1:13" x14ac:dyDescent="0.25">
      <c r="A65" s="3">
        <v>154</v>
      </c>
      <c r="B65" s="13" t="s">
        <v>139</v>
      </c>
      <c r="C65" s="8"/>
      <c r="D65" s="3"/>
      <c r="E65" s="3" t="s">
        <v>154</v>
      </c>
      <c r="F65" s="3">
        <v>9</v>
      </c>
      <c r="G65" s="3"/>
      <c r="H65" s="3">
        <f t="shared" si="0"/>
        <v>9</v>
      </c>
      <c r="I65" s="14">
        <v>1298</v>
      </c>
      <c r="J65" s="3"/>
      <c r="K65" s="13">
        <f t="shared" si="1"/>
        <v>9</v>
      </c>
      <c r="L65" s="4">
        <f t="shared" si="2"/>
        <v>11682</v>
      </c>
      <c r="M65" s="4">
        <f t="shared" si="3"/>
        <v>0</v>
      </c>
    </row>
    <row r="66" spans="1:13" x14ac:dyDescent="0.25">
      <c r="A66" s="3">
        <v>155</v>
      </c>
      <c r="B66" s="13" t="s">
        <v>70</v>
      </c>
      <c r="C66" s="8"/>
      <c r="D66" s="3"/>
      <c r="E66" s="3" t="s">
        <v>26</v>
      </c>
      <c r="F66" s="3">
        <v>4</v>
      </c>
      <c r="G66" s="3"/>
      <c r="H66" s="3">
        <f t="shared" si="0"/>
        <v>4</v>
      </c>
      <c r="I66" s="14">
        <v>826</v>
      </c>
      <c r="J66" s="3"/>
      <c r="K66" s="13">
        <f t="shared" si="1"/>
        <v>4</v>
      </c>
      <c r="L66" s="4">
        <f t="shared" si="2"/>
        <v>3304</v>
      </c>
      <c r="M66" s="4">
        <f t="shared" si="3"/>
        <v>0</v>
      </c>
    </row>
    <row r="67" spans="1:13" x14ac:dyDescent="0.25">
      <c r="A67" s="3">
        <v>156</v>
      </c>
      <c r="B67" s="13" t="s">
        <v>67</v>
      </c>
      <c r="C67" s="8"/>
      <c r="D67" s="3"/>
      <c r="E67" s="3" t="s">
        <v>26</v>
      </c>
      <c r="F67" s="3">
        <v>5</v>
      </c>
      <c r="G67" s="3"/>
      <c r="H67" s="3">
        <f t="shared" si="0"/>
        <v>5</v>
      </c>
      <c r="I67" s="14">
        <v>165</v>
      </c>
      <c r="J67" s="3"/>
      <c r="K67" s="13">
        <f t="shared" si="1"/>
        <v>5</v>
      </c>
      <c r="L67" s="4">
        <f t="shared" si="2"/>
        <v>825</v>
      </c>
      <c r="M67" s="4">
        <f t="shared" si="3"/>
        <v>0</v>
      </c>
    </row>
    <row r="68" spans="1:13" x14ac:dyDescent="0.25">
      <c r="A68" s="3">
        <v>157</v>
      </c>
      <c r="B68" s="13" t="s">
        <v>143</v>
      </c>
      <c r="C68" s="8"/>
      <c r="D68" s="3"/>
      <c r="E68" s="3" t="s">
        <v>154</v>
      </c>
      <c r="F68" s="3">
        <v>3</v>
      </c>
      <c r="G68" s="3"/>
      <c r="H68" s="3">
        <f t="shared" si="0"/>
        <v>3</v>
      </c>
      <c r="I68" s="14">
        <v>994</v>
      </c>
      <c r="J68" s="3"/>
      <c r="K68" s="15">
        <f t="shared" si="1"/>
        <v>3</v>
      </c>
      <c r="L68" s="4">
        <f t="shared" si="2"/>
        <v>2982</v>
      </c>
      <c r="M68" s="4">
        <f t="shared" si="3"/>
        <v>0</v>
      </c>
    </row>
    <row r="69" spans="1:13" x14ac:dyDescent="0.25">
      <c r="A69" s="3">
        <v>158</v>
      </c>
      <c r="B69" s="13" t="s">
        <v>64</v>
      </c>
      <c r="C69" s="8"/>
      <c r="D69" s="3"/>
      <c r="E69" s="3" t="s">
        <v>26</v>
      </c>
      <c r="F69" s="3">
        <v>2</v>
      </c>
      <c r="G69" s="3"/>
      <c r="H69" s="3">
        <f t="shared" si="0"/>
        <v>2</v>
      </c>
      <c r="I69" s="14">
        <v>1475</v>
      </c>
      <c r="J69" s="3"/>
      <c r="K69" s="13">
        <f t="shared" si="1"/>
        <v>2</v>
      </c>
      <c r="L69" s="4">
        <f t="shared" si="2"/>
        <v>2950</v>
      </c>
      <c r="M69" s="4">
        <f t="shared" si="3"/>
        <v>0</v>
      </c>
    </row>
    <row r="70" spans="1:13" x14ac:dyDescent="0.25">
      <c r="A70" s="3">
        <v>159</v>
      </c>
      <c r="B70" s="13" t="s">
        <v>142</v>
      </c>
      <c r="C70" s="8"/>
      <c r="D70" s="3"/>
      <c r="E70" s="3" t="s">
        <v>154</v>
      </c>
      <c r="F70" s="3">
        <v>19</v>
      </c>
      <c r="G70" s="3"/>
      <c r="H70" s="3">
        <f t="shared" si="0"/>
        <v>19</v>
      </c>
      <c r="I70" s="14">
        <v>994</v>
      </c>
      <c r="J70" s="3"/>
      <c r="K70" s="13">
        <f t="shared" si="1"/>
        <v>19</v>
      </c>
      <c r="L70" s="4">
        <f t="shared" si="2"/>
        <v>18886</v>
      </c>
      <c r="M70" s="4">
        <f t="shared" si="3"/>
        <v>0</v>
      </c>
    </row>
    <row r="71" spans="1:13" x14ac:dyDescent="0.25">
      <c r="A71" s="3">
        <v>160</v>
      </c>
      <c r="B71" s="29" t="s">
        <v>250</v>
      </c>
      <c r="C71" s="30"/>
      <c r="D71" s="3"/>
      <c r="E71" s="3" t="s">
        <v>154</v>
      </c>
      <c r="F71" s="3">
        <v>18</v>
      </c>
      <c r="G71" s="3"/>
      <c r="H71" s="3">
        <f t="shared" si="0"/>
        <v>18</v>
      </c>
      <c r="I71" s="14">
        <v>800</v>
      </c>
      <c r="J71" s="3"/>
      <c r="K71" s="13">
        <f t="shared" si="1"/>
        <v>18</v>
      </c>
      <c r="L71" s="4">
        <f t="shared" si="2"/>
        <v>14400</v>
      </c>
      <c r="M71" s="4">
        <f t="shared" si="3"/>
        <v>0</v>
      </c>
    </row>
    <row r="72" spans="1:13" x14ac:dyDescent="0.25">
      <c r="A72" s="3">
        <v>161</v>
      </c>
      <c r="B72" s="13" t="s">
        <v>280</v>
      </c>
      <c r="C72" s="8"/>
      <c r="D72" s="3"/>
      <c r="E72" s="3" t="s">
        <v>154</v>
      </c>
      <c r="F72" s="3">
        <v>32</v>
      </c>
      <c r="G72" s="3"/>
      <c r="H72" s="3">
        <f t="shared" si="0"/>
        <v>32</v>
      </c>
      <c r="I72" s="14">
        <v>994</v>
      </c>
      <c r="J72" s="3"/>
      <c r="K72" s="13">
        <f t="shared" si="1"/>
        <v>32</v>
      </c>
      <c r="L72" s="4">
        <f t="shared" si="2"/>
        <v>31808</v>
      </c>
      <c r="M72" s="4">
        <f t="shared" si="3"/>
        <v>0</v>
      </c>
    </row>
    <row r="73" spans="1:13" x14ac:dyDescent="0.25">
      <c r="A73" s="3">
        <v>162</v>
      </c>
      <c r="B73" s="13" t="s">
        <v>236</v>
      </c>
      <c r="C73" s="8"/>
      <c r="D73" s="3"/>
      <c r="E73" s="3" t="s">
        <v>154</v>
      </c>
      <c r="F73" s="3">
        <v>17</v>
      </c>
      <c r="G73" s="3"/>
      <c r="H73" s="3">
        <f t="shared" si="0"/>
        <v>17</v>
      </c>
      <c r="I73" s="14">
        <v>994</v>
      </c>
      <c r="J73" s="3"/>
      <c r="K73" s="15">
        <f t="shared" si="1"/>
        <v>17</v>
      </c>
      <c r="L73" s="4">
        <f t="shared" si="2"/>
        <v>16898</v>
      </c>
      <c r="M73" s="4">
        <f t="shared" si="3"/>
        <v>0</v>
      </c>
    </row>
    <row r="74" spans="1:13" x14ac:dyDescent="0.25">
      <c r="A74" s="3">
        <v>163</v>
      </c>
      <c r="B74" s="13" t="s">
        <v>133</v>
      </c>
      <c r="C74" s="8"/>
      <c r="D74" s="3"/>
      <c r="E74" s="3" t="s">
        <v>154</v>
      </c>
      <c r="F74" s="3">
        <v>8</v>
      </c>
      <c r="G74" s="3"/>
      <c r="H74" s="3">
        <f t="shared" si="0"/>
        <v>8</v>
      </c>
      <c r="I74" s="14">
        <v>1298</v>
      </c>
      <c r="J74" s="3"/>
      <c r="K74" s="13">
        <f t="shared" si="1"/>
        <v>8</v>
      </c>
      <c r="L74" s="4">
        <f t="shared" si="2"/>
        <v>10384</v>
      </c>
      <c r="M74" s="4">
        <f t="shared" si="3"/>
        <v>0</v>
      </c>
    </row>
    <row r="75" spans="1:13" x14ac:dyDescent="0.25">
      <c r="A75" s="3">
        <v>164</v>
      </c>
      <c r="B75" s="13" t="s">
        <v>27</v>
      </c>
      <c r="C75" s="8"/>
      <c r="D75" s="3"/>
      <c r="E75" s="3" t="s">
        <v>154</v>
      </c>
      <c r="F75" s="3">
        <v>5</v>
      </c>
      <c r="G75" s="3"/>
      <c r="H75" s="3">
        <f t="shared" si="0"/>
        <v>5</v>
      </c>
      <c r="I75" s="14">
        <v>294</v>
      </c>
      <c r="J75" s="3"/>
      <c r="K75" s="13">
        <f t="shared" si="1"/>
        <v>5</v>
      </c>
      <c r="L75" s="4">
        <f t="shared" si="2"/>
        <v>1470</v>
      </c>
      <c r="M75" s="4">
        <f t="shared" si="3"/>
        <v>0</v>
      </c>
    </row>
    <row r="76" spans="1:13" x14ac:dyDescent="0.25">
      <c r="A76" s="3">
        <v>165</v>
      </c>
      <c r="B76" s="13" t="s">
        <v>204</v>
      </c>
      <c r="C76" s="8"/>
      <c r="D76" s="3"/>
      <c r="E76" s="3" t="s">
        <v>154</v>
      </c>
      <c r="F76" s="3">
        <v>13</v>
      </c>
      <c r="G76" s="3"/>
      <c r="H76" s="3">
        <f t="shared" si="0"/>
        <v>13</v>
      </c>
      <c r="I76" s="14">
        <v>185</v>
      </c>
      <c r="J76" s="3"/>
      <c r="K76" s="13">
        <f t="shared" si="1"/>
        <v>13</v>
      </c>
      <c r="L76" s="4">
        <f t="shared" si="2"/>
        <v>2405</v>
      </c>
      <c r="M76" s="4">
        <f t="shared" si="3"/>
        <v>0</v>
      </c>
    </row>
    <row r="77" spans="1:13" x14ac:dyDescent="0.25">
      <c r="A77" s="3">
        <v>166</v>
      </c>
      <c r="B77" s="13" t="s">
        <v>55</v>
      </c>
      <c r="C77" s="8"/>
      <c r="D77" s="3"/>
      <c r="E77" s="3" t="s">
        <v>154</v>
      </c>
      <c r="F77" s="3">
        <v>46</v>
      </c>
      <c r="G77" s="3"/>
      <c r="H77" s="3">
        <f t="shared" ref="H77:H140" si="4">F77+G77</f>
        <v>46</v>
      </c>
      <c r="I77" s="14">
        <v>195</v>
      </c>
      <c r="J77" s="3"/>
      <c r="K77" s="13">
        <f t="shared" ref="K77:K140" si="5">H77-J77</f>
        <v>46</v>
      </c>
      <c r="L77" s="4">
        <f t="shared" ref="L77:L140" si="6">I77*K77</f>
        <v>8970</v>
      </c>
      <c r="M77" s="4">
        <f t="shared" ref="M77:M140" si="7">I77*J77</f>
        <v>0</v>
      </c>
    </row>
    <row r="78" spans="1:13" x14ac:dyDescent="0.25">
      <c r="A78" s="3">
        <v>167</v>
      </c>
      <c r="B78" s="13" t="s">
        <v>237</v>
      </c>
      <c r="C78" s="8"/>
      <c r="D78" s="3"/>
      <c r="E78" s="3" t="s">
        <v>154</v>
      </c>
      <c r="F78" s="3">
        <v>17</v>
      </c>
      <c r="G78" s="3"/>
      <c r="H78" s="3">
        <f t="shared" si="4"/>
        <v>17</v>
      </c>
      <c r="I78" s="14">
        <v>1298</v>
      </c>
      <c r="J78" s="3"/>
      <c r="K78" s="13">
        <f t="shared" si="5"/>
        <v>17</v>
      </c>
      <c r="L78" s="4">
        <f t="shared" si="6"/>
        <v>22066</v>
      </c>
      <c r="M78" s="4">
        <f t="shared" si="7"/>
        <v>0</v>
      </c>
    </row>
    <row r="79" spans="1:13" x14ac:dyDescent="0.25">
      <c r="A79" s="3">
        <v>168</v>
      </c>
      <c r="B79" s="13" t="s">
        <v>183</v>
      </c>
      <c r="C79" s="8"/>
      <c r="D79" s="3"/>
      <c r="E79" s="3" t="s">
        <v>154</v>
      </c>
      <c r="F79" s="3">
        <v>11</v>
      </c>
      <c r="G79" s="3"/>
      <c r="H79" s="3">
        <f t="shared" si="4"/>
        <v>11</v>
      </c>
      <c r="I79" s="14">
        <v>826</v>
      </c>
      <c r="J79" s="3"/>
      <c r="K79" s="13">
        <f t="shared" si="5"/>
        <v>11</v>
      </c>
      <c r="L79" s="4">
        <f t="shared" si="6"/>
        <v>9086</v>
      </c>
      <c r="M79" s="4">
        <f t="shared" si="7"/>
        <v>0</v>
      </c>
    </row>
    <row r="80" spans="1:13" x14ac:dyDescent="0.25">
      <c r="A80" s="3">
        <v>169</v>
      </c>
      <c r="B80" s="29" t="s">
        <v>281</v>
      </c>
      <c r="C80" s="30"/>
      <c r="D80" s="3"/>
      <c r="E80" s="3" t="s">
        <v>154</v>
      </c>
      <c r="F80" s="3">
        <v>3</v>
      </c>
      <c r="G80" s="3"/>
      <c r="H80" s="3">
        <f t="shared" si="4"/>
        <v>3</v>
      </c>
      <c r="I80" s="14">
        <v>350</v>
      </c>
      <c r="J80" s="3"/>
      <c r="K80" s="13">
        <f t="shared" si="5"/>
        <v>3</v>
      </c>
      <c r="L80" s="4">
        <f t="shared" si="6"/>
        <v>1050</v>
      </c>
      <c r="M80" s="4">
        <f t="shared" si="7"/>
        <v>0</v>
      </c>
    </row>
    <row r="81" spans="1:13" x14ac:dyDescent="0.25">
      <c r="A81" s="3">
        <v>170</v>
      </c>
      <c r="B81" s="13" t="s">
        <v>254</v>
      </c>
      <c r="C81" s="8"/>
      <c r="D81" s="3"/>
      <c r="E81" s="3" t="s">
        <v>26</v>
      </c>
      <c r="F81" s="3">
        <v>2</v>
      </c>
      <c r="G81" s="3"/>
      <c r="H81" s="3">
        <f t="shared" si="4"/>
        <v>2</v>
      </c>
      <c r="I81" s="14">
        <v>826</v>
      </c>
      <c r="J81" s="3"/>
      <c r="K81" s="13">
        <f t="shared" si="5"/>
        <v>2</v>
      </c>
      <c r="L81" s="4">
        <f t="shared" si="6"/>
        <v>1652</v>
      </c>
      <c r="M81" s="4">
        <f t="shared" si="7"/>
        <v>0</v>
      </c>
    </row>
    <row r="82" spans="1:13" x14ac:dyDescent="0.25">
      <c r="A82" s="3">
        <v>171</v>
      </c>
      <c r="B82" s="13" t="s">
        <v>253</v>
      </c>
      <c r="C82" s="8"/>
      <c r="D82" s="3"/>
      <c r="E82" s="3" t="s">
        <v>26</v>
      </c>
      <c r="F82" s="3">
        <v>2</v>
      </c>
      <c r="G82" s="3"/>
      <c r="H82" s="3">
        <f t="shared" si="4"/>
        <v>2</v>
      </c>
      <c r="I82" s="14">
        <v>1475</v>
      </c>
      <c r="J82" s="3"/>
      <c r="K82" s="13">
        <f t="shared" si="5"/>
        <v>2</v>
      </c>
      <c r="L82" s="4">
        <f t="shared" si="6"/>
        <v>2950</v>
      </c>
      <c r="M82" s="4">
        <f t="shared" si="7"/>
        <v>0</v>
      </c>
    </row>
    <row r="83" spans="1:13" x14ac:dyDescent="0.25">
      <c r="A83" s="3">
        <v>172</v>
      </c>
      <c r="B83" s="13" t="s">
        <v>101</v>
      </c>
      <c r="C83" s="8"/>
      <c r="D83" s="3"/>
      <c r="E83" s="3" t="s">
        <v>154</v>
      </c>
      <c r="F83" s="3">
        <v>9</v>
      </c>
      <c r="G83" s="3"/>
      <c r="H83" s="3">
        <f t="shared" si="4"/>
        <v>9</v>
      </c>
      <c r="I83" s="14">
        <v>994</v>
      </c>
      <c r="J83" s="3"/>
      <c r="K83" s="13">
        <f t="shared" si="5"/>
        <v>9</v>
      </c>
      <c r="L83" s="4">
        <f t="shared" si="6"/>
        <v>8946</v>
      </c>
      <c r="M83" s="4">
        <f t="shared" si="7"/>
        <v>0</v>
      </c>
    </row>
    <row r="84" spans="1:13" x14ac:dyDescent="0.25">
      <c r="A84" s="3">
        <v>173</v>
      </c>
      <c r="B84" s="13" t="s">
        <v>229</v>
      </c>
      <c r="C84" s="8"/>
      <c r="D84" s="3"/>
      <c r="E84" s="3" t="s">
        <v>154</v>
      </c>
      <c r="F84" s="3">
        <v>9</v>
      </c>
      <c r="G84" s="3"/>
      <c r="H84" s="3">
        <f t="shared" si="4"/>
        <v>9</v>
      </c>
      <c r="I84" s="14">
        <v>994</v>
      </c>
      <c r="J84" s="3"/>
      <c r="K84" s="13">
        <f t="shared" si="5"/>
        <v>9</v>
      </c>
      <c r="L84" s="4">
        <f t="shared" si="6"/>
        <v>8946</v>
      </c>
      <c r="M84" s="4">
        <f t="shared" si="7"/>
        <v>0</v>
      </c>
    </row>
    <row r="85" spans="1:13" x14ac:dyDescent="0.25">
      <c r="A85" s="3">
        <v>174</v>
      </c>
      <c r="B85" s="13" t="s">
        <v>169</v>
      </c>
      <c r="C85" s="3"/>
      <c r="D85" s="3"/>
      <c r="E85" s="3" t="s">
        <v>26</v>
      </c>
      <c r="F85" s="3">
        <v>7</v>
      </c>
      <c r="G85" s="3"/>
      <c r="H85" s="3">
        <f t="shared" si="4"/>
        <v>7</v>
      </c>
      <c r="I85" s="14">
        <v>348</v>
      </c>
      <c r="J85" s="3">
        <v>3</v>
      </c>
      <c r="K85" s="13">
        <f t="shared" si="5"/>
        <v>4</v>
      </c>
      <c r="L85" s="4">
        <f t="shared" si="6"/>
        <v>1392</v>
      </c>
      <c r="M85" s="4">
        <f t="shared" si="7"/>
        <v>1044</v>
      </c>
    </row>
    <row r="86" spans="1:13" x14ac:dyDescent="0.25">
      <c r="A86" s="3">
        <v>175</v>
      </c>
      <c r="B86" s="13" t="s">
        <v>47</v>
      </c>
      <c r="C86" s="3"/>
      <c r="D86" s="3"/>
      <c r="E86" s="3" t="s">
        <v>154</v>
      </c>
      <c r="F86" s="3">
        <v>27</v>
      </c>
      <c r="G86" s="3"/>
      <c r="H86" s="3">
        <f t="shared" si="4"/>
        <v>27</v>
      </c>
      <c r="I86" s="14">
        <v>800</v>
      </c>
      <c r="J86" s="3"/>
      <c r="K86" s="13">
        <f t="shared" si="5"/>
        <v>27</v>
      </c>
      <c r="L86" s="4">
        <f t="shared" si="6"/>
        <v>21600</v>
      </c>
      <c r="M86" s="4">
        <f t="shared" si="7"/>
        <v>0</v>
      </c>
    </row>
    <row r="87" spans="1:13" x14ac:dyDescent="0.25">
      <c r="A87" s="3">
        <v>176</v>
      </c>
      <c r="B87" s="13" t="s">
        <v>266</v>
      </c>
      <c r="C87" s="3"/>
      <c r="D87" s="3"/>
      <c r="E87" s="3" t="s">
        <v>154</v>
      </c>
      <c r="F87" s="3">
        <v>5</v>
      </c>
      <c r="G87" s="3"/>
      <c r="H87" s="3">
        <f t="shared" si="4"/>
        <v>5</v>
      </c>
      <c r="I87" s="14">
        <v>1299</v>
      </c>
      <c r="J87" s="3"/>
      <c r="K87" s="13">
        <f t="shared" si="5"/>
        <v>5</v>
      </c>
      <c r="L87" s="4">
        <f t="shared" si="6"/>
        <v>6495</v>
      </c>
      <c r="M87" s="4">
        <f t="shared" si="7"/>
        <v>0</v>
      </c>
    </row>
    <row r="88" spans="1:13" x14ac:dyDescent="0.25">
      <c r="A88" s="3">
        <v>177</v>
      </c>
      <c r="B88" s="13" t="s">
        <v>249</v>
      </c>
      <c r="C88" s="3"/>
      <c r="D88" s="3"/>
      <c r="E88" s="3" t="s">
        <v>154</v>
      </c>
      <c r="F88" s="3">
        <v>10</v>
      </c>
      <c r="G88" s="3"/>
      <c r="H88" s="3">
        <f t="shared" si="4"/>
        <v>10</v>
      </c>
      <c r="I88" s="14">
        <v>1200</v>
      </c>
      <c r="J88" s="3"/>
      <c r="K88" s="13">
        <f t="shared" si="5"/>
        <v>10</v>
      </c>
      <c r="L88" s="4">
        <f t="shared" si="6"/>
        <v>12000</v>
      </c>
      <c r="M88" s="4">
        <f t="shared" si="7"/>
        <v>0</v>
      </c>
    </row>
    <row r="89" spans="1:13" x14ac:dyDescent="0.25">
      <c r="A89" s="3">
        <v>178</v>
      </c>
      <c r="B89" s="13" t="s">
        <v>282</v>
      </c>
      <c r="C89" s="3"/>
      <c r="D89" s="3"/>
      <c r="E89" s="3" t="s">
        <v>26</v>
      </c>
      <c r="F89" s="3">
        <v>1</v>
      </c>
      <c r="G89" s="3"/>
      <c r="H89" s="3">
        <f t="shared" si="4"/>
        <v>1</v>
      </c>
      <c r="I89" s="14">
        <v>994</v>
      </c>
      <c r="J89" s="3"/>
      <c r="K89" s="13">
        <f t="shared" si="5"/>
        <v>1</v>
      </c>
      <c r="L89" s="4">
        <f t="shared" si="6"/>
        <v>994</v>
      </c>
      <c r="M89" s="4">
        <f t="shared" si="7"/>
        <v>0</v>
      </c>
    </row>
    <row r="90" spans="1:13" x14ac:dyDescent="0.25">
      <c r="A90" s="3">
        <v>179</v>
      </c>
      <c r="B90" s="13" t="s">
        <v>131</v>
      </c>
      <c r="C90" s="3"/>
      <c r="D90" s="3"/>
      <c r="E90" s="3" t="s">
        <v>154</v>
      </c>
      <c r="F90" s="3">
        <v>11</v>
      </c>
      <c r="G90" s="3"/>
      <c r="H90" s="3">
        <f t="shared" si="4"/>
        <v>11</v>
      </c>
      <c r="I90" s="14">
        <v>1350</v>
      </c>
      <c r="J90" s="3">
        <v>1</v>
      </c>
      <c r="K90" s="13">
        <f t="shared" si="5"/>
        <v>10</v>
      </c>
      <c r="L90" s="4">
        <f t="shared" si="6"/>
        <v>13500</v>
      </c>
      <c r="M90" s="4">
        <f t="shared" si="7"/>
        <v>1350</v>
      </c>
    </row>
    <row r="91" spans="1:13" x14ac:dyDescent="0.25">
      <c r="A91" s="3">
        <v>180</v>
      </c>
      <c r="B91" s="13" t="s">
        <v>238</v>
      </c>
      <c r="C91" s="3"/>
      <c r="D91" s="3"/>
      <c r="E91" s="3" t="s">
        <v>26</v>
      </c>
      <c r="F91" s="3">
        <v>1</v>
      </c>
      <c r="G91" s="3"/>
      <c r="H91" s="3">
        <f t="shared" si="4"/>
        <v>1</v>
      </c>
      <c r="I91" s="14">
        <v>1298</v>
      </c>
      <c r="J91" s="3"/>
      <c r="K91" s="15">
        <f t="shared" si="5"/>
        <v>1</v>
      </c>
      <c r="L91" s="4">
        <f t="shared" si="6"/>
        <v>1298</v>
      </c>
      <c r="M91" s="4">
        <f t="shared" si="7"/>
        <v>0</v>
      </c>
    </row>
    <row r="92" spans="1:13" x14ac:dyDescent="0.25">
      <c r="A92" s="3">
        <v>181</v>
      </c>
      <c r="B92" s="13" t="s">
        <v>65</v>
      </c>
      <c r="C92" s="3"/>
      <c r="D92" s="3"/>
      <c r="E92" s="3" t="s">
        <v>144</v>
      </c>
      <c r="F92" s="3">
        <v>5</v>
      </c>
      <c r="G92" s="3"/>
      <c r="H92" s="3">
        <f t="shared" si="4"/>
        <v>5</v>
      </c>
      <c r="I92" s="14">
        <v>112.1</v>
      </c>
      <c r="J92" s="3"/>
      <c r="K92" s="13">
        <f t="shared" si="5"/>
        <v>5</v>
      </c>
      <c r="L92" s="4">
        <f t="shared" si="6"/>
        <v>560.5</v>
      </c>
      <c r="M92" s="4">
        <f t="shared" si="7"/>
        <v>0</v>
      </c>
    </row>
    <row r="93" spans="1:13" x14ac:dyDescent="0.25">
      <c r="A93" s="3">
        <v>182</v>
      </c>
      <c r="B93" s="13" t="s">
        <v>34</v>
      </c>
      <c r="C93" s="3"/>
      <c r="D93" s="3"/>
      <c r="E93" s="3" t="s">
        <v>144</v>
      </c>
      <c r="F93" s="3">
        <v>31</v>
      </c>
      <c r="G93" s="3"/>
      <c r="H93" s="3">
        <f t="shared" si="4"/>
        <v>31</v>
      </c>
      <c r="I93" s="14">
        <v>10</v>
      </c>
      <c r="J93" s="3"/>
      <c r="K93" s="13">
        <f t="shared" si="5"/>
        <v>31</v>
      </c>
      <c r="L93" s="4">
        <f t="shared" si="6"/>
        <v>310</v>
      </c>
      <c r="M93" s="4">
        <f t="shared" si="7"/>
        <v>0</v>
      </c>
    </row>
    <row r="94" spans="1:13" x14ac:dyDescent="0.25">
      <c r="A94" s="3">
        <v>183</v>
      </c>
      <c r="B94" s="13" t="s">
        <v>122</v>
      </c>
      <c r="C94" s="3"/>
      <c r="D94" s="3"/>
      <c r="E94" s="3" t="s">
        <v>144</v>
      </c>
      <c r="F94" s="3">
        <v>1</v>
      </c>
      <c r="G94" s="3"/>
      <c r="H94" s="3">
        <f t="shared" si="4"/>
        <v>1</v>
      </c>
      <c r="I94" s="14">
        <v>2360</v>
      </c>
      <c r="J94" s="3"/>
      <c r="K94" s="13">
        <f t="shared" si="5"/>
        <v>1</v>
      </c>
      <c r="L94" s="4">
        <f t="shared" si="6"/>
        <v>2360</v>
      </c>
      <c r="M94" s="4">
        <f t="shared" si="7"/>
        <v>0</v>
      </c>
    </row>
    <row r="95" spans="1:13" x14ac:dyDescent="0.25">
      <c r="A95" s="3">
        <v>184</v>
      </c>
      <c r="B95" s="13" t="s">
        <v>290</v>
      </c>
      <c r="C95" s="3"/>
      <c r="D95" s="3"/>
      <c r="E95" s="3" t="s">
        <v>154</v>
      </c>
      <c r="F95" s="3">
        <v>0</v>
      </c>
      <c r="G95" s="3">
        <v>10</v>
      </c>
      <c r="H95" s="3">
        <f t="shared" si="4"/>
        <v>10</v>
      </c>
      <c r="I95" s="14">
        <v>200</v>
      </c>
      <c r="J95" s="3">
        <v>1</v>
      </c>
      <c r="K95" s="13">
        <f t="shared" si="5"/>
        <v>9</v>
      </c>
      <c r="L95" s="4">
        <f t="shared" si="6"/>
        <v>1800</v>
      </c>
      <c r="M95" s="4">
        <f t="shared" si="7"/>
        <v>200</v>
      </c>
    </row>
    <row r="96" spans="1:13" x14ac:dyDescent="0.25">
      <c r="A96" s="3">
        <v>185</v>
      </c>
      <c r="B96" s="13" t="s">
        <v>25</v>
      </c>
      <c r="C96" s="3"/>
      <c r="D96" s="3"/>
      <c r="E96" s="3" t="s">
        <v>144</v>
      </c>
      <c r="F96" s="3">
        <v>3</v>
      </c>
      <c r="G96" s="3"/>
      <c r="H96" s="3">
        <f t="shared" si="4"/>
        <v>3</v>
      </c>
      <c r="I96" s="14">
        <v>1770</v>
      </c>
      <c r="J96" s="3"/>
      <c r="K96" s="13">
        <f t="shared" si="5"/>
        <v>3</v>
      </c>
      <c r="L96" s="4">
        <f t="shared" si="6"/>
        <v>5310</v>
      </c>
      <c r="M96" s="4">
        <f t="shared" si="7"/>
        <v>0</v>
      </c>
    </row>
    <row r="97" spans="1:13" x14ac:dyDescent="0.25">
      <c r="A97" s="3">
        <v>186</v>
      </c>
      <c r="B97" s="13" t="s">
        <v>219</v>
      </c>
      <c r="C97" s="3"/>
      <c r="D97" s="3"/>
      <c r="E97" s="3" t="s">
        <v>144</v>
      </c>
      <c r="F97" s="3">
        <v>0</v>
      </c>
      <c r="G97" s="3"/>
      <c r="H97" s="3">
        <f t="shared" si="4"/>
        <v>0</v>
      </c>
      <c r="I97" s="14">
        <v>1170</v>
      </c>
      <c r="J97" s="3"/>
      <c r="K97" s="13">
        <f t="shared" si="5"/>
        <v>0</v>
      </c>
      <c r="L97" s="4">
        <f t="shared" si="6"/>
        <v>0</v>
      </c>
      <c r="M97" s="4">
        <f t="shared" si="7"/>
        <v>0</v>
      </c>
    </row>
    <row r="98" spans="1:13" x14ac:dyDescent="0.25">
      <c r="A98" s="3">
        <v>187</v>
      </c>
      <c r="B98" s="13" t="s">
        <v>239</v>
      </c>
      <c r="C98" s="3"/>
      <c r="D98" s="3"/>
      <c r="E98" s="3" t="s">
        <v>144</v>
      </c>
      <c r="F98" s="3">
        <v>1</v>
      </c>
      <c r="G98" s="3"/>
      <c r="H98" s="3">
        <f t="shared" si="4"/>
        <v>1</v>
      </c>
      <c r="I98" s="14">
        <v>1170</v>
      </c>
      <c r="J98" s="3"/>
      <c r="K98" s="13">
        <f t="shared" si="5"/>
        <v>1</v>
      </c>
      <c r="L98" s="4">
        <f t="shared" si="6"/>
        <v>1170</v>
      </c>
      <c r="M98" s="4">
        <f t="shared" si="7"/>
        <v>0</v>
      </c>
    </row>
    <row r="99" spans="1:13" x14ac:dyDescent="0.25">
      <c r="A99" s="3">
        <v>188</v>
      </c>
      <c r="B99" s="13" t="s">
        <v>240</v>
      </c>
      <c r="C99" s="3"/>
      <c r="D99" s="3"/>
      <c r="E99" s="3" t="s">
        <v>144</v>
      </c>
      <c r="F99" s="3">
        <v>3</v>
      </c>
      <c r="G99" s="3"/>
      <c r="H99" s="3">
        <f t="shared" si="4"/>
        <v>3</v>
      </c>
      <c r="I99" s="14">
        <v>1170</v>
      </c>
      <c r="J99" s="3"/>
      <c r="K99" s="13">
        <f t="shared" si="5"/>
        <v>3</v>
      </c>
      <c r="L99" s="4">
        <f t="shared" si="6"/>
        <v>3510</v>
      </c>
      <c r="M99" s="4">
        <f t="shared" si="7"/>
        <v>0</v>
      </c>
    </row>
    <row r="100" spans="1:13" x14ac:dyDescent="0.25">
      <c r="A100" s="3">
        <v>189</v>
      </c>
      <c r="B100" s="13" t="s">
        <v>191</v>
      </c>
      <c r="C100" s="3"/>
      <c r="D100" s="3"/>
      <c r="E100" s="3" t="s">
        <v>144</v>
      </c>
      <c r="F100" s="3">
        <v>5</v>
      </c>
      <c r="G100" s="3"/>
      <c r="H100" s="3">
        <f t="shared" si="4"/>
        <v>5</v>
      </c>
      <c r="I100" s="14">
        <v>1770</v>
      </c>
      <c r="J100" s="3"/>
      <c r="K100" s="13">
        <f t="shared" si="5"/>
        <v>5</v>
      </c>
      <c r="L100" s="4">
        <f t="shared" si="6"/>
        <v>8850</v>
      </c>
      <c r="M100" s="4">
        <f t="shared" si="7"/>
        <v>0</v>
      </c>
    </row>
    <row r="101" spans="1:13" x14ac:dyDescent="0.25">
      <c r="A101" s="3">
        <v>190</v>
      </c>
      <c r="B101" s="13" t="s">
        <v>208</v>
      </c>
      <c r="C101" s="3"/>
      <c r="D101" s="3"/>
      <c r="E101" s="3" t="s">
        <v>144</v>
      </c>
      <c r="F101" s="3">
        <v>0</v>
      </c>
      <c r="G101" s="3"/>
      <c r="H101" s="3">
        <f t="shared" si="4"/>
        <v>0</v>
      </c>
      <c r="I101" s="14">
        <v>1770</v>
      </c>
      <c r="J101" s="3"/>
      <c r="K101" s="13">
        <f t="shared" si="5"/>
        <v>0</v>
      </c>
      <c r="L101" s="4">
        <f t="shared" si="6"/>
        <v>0</v>
      </c>
      <c r="M101" s="4">
        <f t="shared" si="7"/>
        <v>0</v>
      </c>
    </row>
    <row r="102" spans="1:13" x14ac:dyDescent="0.25">
      <c r="A102" s="3">
        <v>191</v>
      </c>
      <c r="B102" s="13" t="s">
        <v>77</v>
      </c>
      <c r="C102" s="3"/>
      <c r="D102" s="3"/>
      <c r="E102" s="3" t="s">
        <v>144</v>
      </c>
      <c r="F102" s="3">
        <v>3</v>
      </c>
      <c r="G102" s="3"/>
      <c r="H102" s="3">
        <f t="shared" si="4"/>
        <v>3</v>
      </c>
      <c r="I102" s="14">
        <v>2360</v>
      </c>
      <c r="J102" s="3">
        <v>1</v>
      </c>
      <c r="K102" s="13">
        <f t="shared" si="5"/>
        <v>2</v>
      </c>
      <c r="L102" s="4">
        <f t="shared" si="6"/>
        <v>4720</v>
      </c>
      <c r="M102" s="4">
        <f t="shared" si="7"/>
        <v>2360</v>
      </c>
    </row>
    <row r="103" spans="1:13" x14ac:dyDescent="0.25">
      <c r="A103" s="3">
        <v>192</v>
      </c>
      <c r="B103" s="13" t="s">
        <v>57</v>
      </c>
      <c r="C103" s="3"/>
      <c r="D103" s="3"/>
      <c r="E103" s="3" t="s">
        <v>144</v>
      </c>
      <c r="F103" s="3">
        <v>1</v>
      </c>
      <c r="G103" s="3"/>
      <c r="H103" s="3">
        <f t="shared" si="4"/>
        <v>1</v>
      </c>
      <c r="I103" s="14">
        <v>2360</v>
      </c>
      <c r="J103" s="3"/>
      <c r="K103" s="13">
        <f t="shared" si="5"/>
        <v>1</v>
      </c>
      <c r="L103" s="4">
        <f t="shared" si="6"/>
        <v>2360</v>
      </c>
      <c r="M103" s="4">
        <f t="shared" si="7"/>
        <v>0</v>
      </c>
    </row>
    <row r="104" spans="1:13" x14ac:dyDescent="0.25">
      <c r="A104" s="3">
        <v>193</v>
      </c>
      <c r="B104" s="13" t="s">
        <v>94</v>
      </c>
      <c r="C104" s="3"/>
      <c r="D104" s="3"/>
      <c r="E104" s="3" t="s">
        <v>144</v>
      </c>
      <c r="F104" s="3">
        <v>2</v>
      </c>
      <c r="G104" s="3"/>
      <c r="H104" s="3">
        <f t="shared" si="4"/>
        <v>2</v>
      </c>
      <c r="I104" s="14">
        <v>2000</v>
      </c>
      <c r="J104" s="3"/>
      <c r="K104" s="13">
        <f t="shared" si="5"/>
        <v>2</v>
      </c>
      <c r="L104" s="4">
        <f t="shared" si="6"/>
        <v>4000</v>
      </c>
      <c r="M104" s="4">
        <f t="shared" si="7"/>
        <v>0</v>
      </c>
    </row>
    <row r="105" spans="1:13" x14ac:dyDescent="0.25">
      <c r="A105" s="3">
        <v>194</v>
      </c>
      <c r="B105" s="13" t="s">
        <v>37</v>
      </c>
      <c r="C105" s="3"/>
      <c r="D105" s="3"/>
      <c r="E105" s="3" t="s">
        <v>144</v>
      </c>
      <c r="F105" s="3">
        <v>2</v>
      </c>
      <c r="G105" s="3"/>
      <c r="H105" s="3">
        <f t="shared" si="4"/>
        <v>2</v>
      </c>
      <c r="I105" s="14">
        <v>2360</v>
      </c>
      <c r="J105" s="3"/>
      <c r="K105" s="13">
        <f t="shared" si="5"/>
        <v>2</v>
      </c>
      <c r="L105" s="4">
        <f t="shared" si="6"/>
        <v>4720</v>
      </c>
      <c r="M105" s="4">
        <f t="shared" si="7"/>
        <v>0</v>
      </c>
    </row>
    <row r="106" spans="1:13" x14ac:dyDescent="0.25">
      <c r="A106" s="3">
        <v>195</v>
      </c>
      <c r="B106" s="13" t="s">
        <v>190</v>
      </c>
      <c r="C106" s="3"/>
      <c r="D106" s="3"/>
      <c r="E106" s="3" t="s">
        <v>144</v>
      </c>
      <c r="F106" s="3">
        <v>3</v>
      </c>
      <c r="G106" s="3"/>
      <c r="H106" s="3">
        <f t="shared" si="4"/>
        <v>3</v>
      </c>
      <c r="I106" s="14">
        <v>1770</v>
      </c>
      <c r="J106" s="3"/>
      <c r="K106" s="13">
        <f t="shared" si="5"/>
        <v>3</v>
      </c>
      <c r="L106" s="4">
        <f t="shared" si="6"/>
        <v>5310</v>
      </c>
      <c r="M106" s="4">
        <f t="shared" si="7"/>
        <v>0</v>
      </c>
    </row>
    <row r="107" spans="1:13" x14ac:dyDescent="0.25">
      <c r="A107" s="3">
        <v>196</v>
      </c>
      <c r="B107" s="13" t="s">
        <v>193</v>
      </c>
      <c r="C107" s="3"/>
      <c r="D107" s="3"/>
      <c r="E107" s="3" t="s">
        <v>144</v>
      </c>
      <c r="F107" s="3">
        <v>2</v>
      </c>
      <c r="G107" s="3"/>
      <c r="H107" s="3">
        <f t="shared" si="4"/>
        <v>2</v>
      </c>
      <c r="I107" s="14">
        <v>1770</v>
      </c>
      <c r="J107" s="3"/>
      <c r="K107" s="13">
        <f t="shared" si="5"/>
        <v>2</v>
      </c>
      <c r="L107" s="4">
        <f t="shared" si="6"/>
        <v>3540</v>
      </c>
      <c r="M107" s="4">
        <f t="shared" si="7"/>
        <v>0</v>
      </c>
    </row>
    <row r="108" spans="1:13" x14ac:dyDescent="0.25">
      <c r="A108" s="3">
        <v>197</v>
      </c>
      <c r="B108" s="29" t="s">
        <v>153</v>
      </c>
      <c r="C108" s="32"/>
      <c r="D108" s="30"/>
      <c r="E108" s="3" t="s">
        <v>144</v>
      </c>
      <c r="F108" s="3">
        <v>0</v>
      </c>
      <c r="G108" s="3"/>
      <c r="H108" s="3">
        <f t="shared" si="4"/>
        <v>0</v>
      </c>
      <c r="I108" s="14">
        <v>1800</v>
      </c>
      <c r="J108" s="3"/>
      <c r="K108" s="13">
        <f t="shared" si="5"/>
        <v>0</v>
      </c>
      <c r="L108" s="4">
        <f t="shared" si="6"/>
        <v>0</v>
      </c>
      <c r="M108" s="4">
        <f t="shared" si="7"/>
        <v>0</v>
      </c>
    </row>
    <row r="109" spans="1:13" x14ac:dyDescent="0.25">
      <c r="A109" s="3">
        <v>198</v>
      </c>
      <c r="B109" s="13" t="s">
        <v>167</v>
      </c>
      <c r="C109" s="3"/>
      <c r="D109" s="3"/>
      <c r="E109" s="3" t="s">
        <v>144</v>
      </c>
      <c r="F109" s="3">
        <v>14</v>
      </c>
      <c r="G109" s="3"/>
      <c r="H109" s="3">
        <f t="shared" si="4"/>
        <v>14</v>
      </c>
      <c r="I109" s="14">
        <v>30</v>
      </c>
      <c r="J109" s="3">
        <v>3</v>
      </c>
      <c r="K109" s="13">
        <f t="shared" si="5"/>
        <v>11</v>
      </c>
      <c r="L109" s="4">
        <f t="shared" si="6"/>
        <v>330</v>
      </c>
      <c r="M109" s="4">
        <f t="shared" si="7"/>
        <v>90</v>
      </c>
    </row>
    <row r="110" spans="1:13" x14ac:dyDescent="0.25">
      <c r="A110" s="3">
        <v>199</v>
      </c>
      <c r="B110" s="13" t="s">
        <v>13</v>
      </c>
      <c r="C110" s="3"/>
      <c r="D110" s="3"/>
      <c r="E110" s="3" t="s">
        <v>144</v>
      </c>
      <c r="F110" s="3">
        <v>35</v>
      </c>
      <c r="G110" s="3"/>
      <c r="H110" s="3">
        <f t="shared" si="4"/>
        <v>35</v>
      </c>
      <c r="I110" s="14">
        <v>30</v>
      </c>
      <c r="J110" s="3">
        <v>2</v>
      </c>
      <c r="K110" s="13">
        <f t="shared" si="5"/>
        <v>33</v>
      </c>
      <c r="L110" s="4">
        <f t="shared" si="6"/>
        <v>990</v>
      </c>
      <c r="M110" s="4">
        <f t="shared" si="7"/>
        <v>60</v>
      </c>
    </row>
    <row r="111" spans="1:13" ht="15.75" customHeight="1" x14ac:dyDescent="0.25">
      <c r="A111" s="3">
        <v>200</v>
      </c>
      <c r="B111" s="13" t="s">
        <v>14</v>
      </c>
      <c r="C111" s="3"/>
      <c r="D111" s="3"/>
      <c r="E111" s="3" t="s">
        <v>144</v>
      </c>
      <c r="F111" s="3">
        <v>38</v>
      </c>
      <c r="G111" s="3"/>
      <c r="H111" s="3">
        <f t="shared" si="4"/>
        <v>38</v>
      </c>
      <c r="I111" s="14">
        <v>30</v>
      </c>
      <c r="J111" s="3">
        <v>4</v>
      </c>
      <c r="K111" s="13">
        <f t="shared" si="5"/>
        <v>34</v>
      </c>
      <c r="L111" s="4">
        <f t="shared" si="6"/>
        <v>1020</v>
      </c>
      <c r="M111" s="4">
        <f t="shared" si="7"/>
        <v>120</v>
      </c>
    </row>
    <row r="112" spans="1:13" ht="16.5" customHeight="1" x14ac:dyDescent="0.25">
      <c r="A112" s="3">
        <v>201</v>
      </c>
      <c r="B112" s="13" t="s">
        <v>5</v>
      </c>
      <c r="C112" s="3"/>
      <c r="D112" s="3"/>
      <c r="E112" s="3" t="s">
        <v>6</v>
      </c>
      <c r="F112" s="3">
        <v>14</v>
      </c>
      <c r="G112" s="3">
        <v>30</v>
      </c>
      <c r="H112" s="3">
        <f t="shared" si="4"/>
        <v>44</v>
      </c>
      <c r="I112" s="14">
        <v>104</v>
      </c>
      <c r="J112" s="3">
        <v>35</v>
      </c>
      <c r="K112" s="13">
        <f t="shared" si="5"/>
        <v>9</v>
      </c>
      <c r="L112" s="4">
        <f t="shared" si="6"/>
        <v>936</v>
      </c>
      <c r="M112" s="4">
        <f t="shared" si="7"/>
        <v>3640</v>
      </c>
    </row>
    <row r="113" spans="1:13" hidden="1" x14ac:dyDescent="0.25">
      <c r="A113" s="3">
        <v>202</v>
      </c>
      <c r="B113" s="13" t="s">
        <v>45</v>
      </c>
      <c r="C113" s="3"/>
      <c r="D113" s="3"/>
      <c r="E113" s="3" t="s">
        <v>144</v>
      </c>
      <c r="F113" s="3">
        <v>25</v>
      </c>
      <c r="G113" s="3"/>
      <c r="H113" s="3">
        <f t="shared" si="4"/>
        <v>25</v>
      </c>
      <c r="I113" s="14">
        <v>325</v>
      </c>
      <c r="J113" s="3"/>
      <c r="K113" s="13">
        <f t="shared" si="5"/>
        <v>25</v>
      </c>
      <c r="L113" s="4">
        <f t="shared" si="6"/>
        <v>8125</v>
      </c>
      <c r="M113" s="4">
        <f t="shared" si="7"/>
        <v>0</v>
      </c>
    </row>
    <row r="114" spans="1:13" x14ac:dyDescent="0.25">
      <c r="A114" s="3">
        <v>203</v>
      </c>
      <c r="B114" s="13" t="s">
        <v>127</v>
      </c>
      <c r="C114" s="3"/>
      <c r="D114" s="3"/>
      <c r="E114" s="3" t="s">
        <v>144</v>
      </c>
      <c r="F114" s="3">
        <v>387</v>
      </c>
      <c r="G114" s="3"/>
      <c r="H114" s="3">
        <f t="shared" si="4"/>
        <v>387</v>
      </c>
      <c r="I114" s="14">
        <v>22.6</v>
      </c>
      <c r="J114" s="3">
        <v>208</v>
      </c>
      <c r="K114" s="13">
        <f t="shared" si="5"/>
        <v>179</v>
      </c>
      <c r="L114" s="4">
        <f t="shared" si="6"/>
        <v>4045.4</v>
      </c>
      <c r="M114" s="4">
        <f t="shared" si="7"/>
        <v>4700.8</v>
      </c>
    </row>
    <row r="115" spans="1:13" x14ac:dyDescent="0.25">
      <c r="A115" s="3">
        <v>204</v>
      </c>
      <c r="B115" s="13" t="s">
        <v>95</v>
      </c>
      <c r="C115" s="3"/>
      <c r="D115" s="3"/>
      <c r="E115" s="3" t="s">
        <v>144</v>
      </c>
      <c r="F115" s="3">
        <v>1</v>
      </c>
      <c r="G115" s="3"/>
      <c r="H115" s="3">
        <f t="shared" si="4"/>
        <v>1</v>
      </c>
      <c r="I115" s="14">
        <v>3916</v>
      </c>
      <c r="J115" s="3">
        <v>1</v>
      </c>
      <c r="K115" s="13">
        <f t="shared" si="5"/>
        <v>0</v>
      </c>
      <c r="L115" s="4">
        <f t="shared" si="6"/>
        <v>0</v>
      </c>
      <c r="M115" s="4">
        <f t="shared" si="7"/>
        <v>3916</v>
      </c>
    </row>
    <row r="116" spans="1:13" x14ac:dyDescent="0.25">
      <c r="A116" s="3">
        <v>205</v>
      </c>
      <c r="B116" s="13" t="s">
        <v>129</v>
      </c>
      <c r="C116" s="3"/>
      <c r="D116" s="3"/>
      <c r="E116" s="3" t="s">
        <v>144</v>
      </c>
      <c r="F116" s="3">
        <v>19</v>
      </c>
      <c r="G116" s="3"/>
      <c r="H116" s="3">
        <f t="shared" si="4"/>
        <v>19</v>
      </c>
      <c r="I116" s="14">
        <v>95.38</v>
      </c>
      <c r="J116" s="3">
        <v>19</v>
      </c>
      <c r="K116" s="13">
        <f t="shared" si="5"/>
        <v>0</v>
      </c>
      <c r="L116" s="4">
        <f t="shared" si="6"/>
        <v>0</v>
      </c>
      <c r="M116" s="4">
        <f t="shared" si="7"/>
        <v>1812.2199999999998</v>
      </c>
    </row>
    <row r="117" spans="1:13" x14ac:dyDescent="0.25">
      <c r="A117" s="3">
        <v>206</v>
      </c>
      <c r="B117" s="13" t="s">
        <v>228</v>
      </c>
      <c r="C117" s="3"/>
      <c r="D117" s="3"/>
      <c r="E117" s="3" t="s">
        <v>144</v>
      </c>
      <c r="F117" s="3">
        <v>0</v>
      </c>
      <c r="G117" s="3"/>
      <c r="H117" s="3">
        <f t="shared" si="4"/>
        <v>0</v>
      </c>
      <c r="I117" s="14">
        <v>306.08</v>
      </c>
      <c r="J117" s="3"/>
      <c r="K117" s="13">
        <f t="shared" si="5"/>
        <v>0</v>
      </c>
      <c r="L117" s="4">
        <f t="shared" si="6"/>
        <v>0</v>
      </c>
      <c r="M117" s="4">
        <f t="shared" si="7"/>
        <v>0</v>
      </c>
    </row>
    <row r="118" spans="1:13" x14ac:dyDescent="0.25">
      <c r="A118" s="3">
        <v>207</v>
      </c>
      <c r="B118" s="15" t="s">
        <v>227</v>
      </c>
      <c r="C118" s="3"/>
      <c r="D118" s="3"/>
      <c r="E118" s="3" t="s">
        <v>144</v>
      </c>
      <c r="F118" s="3">
        <v>1</v>
      </c>
      <c r="G118" s="3"/>
      <c r="H118" s="3">
        <f t="shared" si="4"/>
        <v>1</v>
      </c>
      <c r="I118" s="14">
        <v>631.29999999999995</v>
      </c>
      <c r="J118" s="3"/>
      <c r="K118" s="13">
        <f t="shared" si="5"/>
        <v>1</v>
      </c>
      <c r="L118" s="4">
        <f t="shared" si="6"/>
        <v>631.29999999999995</v>
      </c>
      <c r="M118" s="4">
        <f t="shared" si="7"/>
        <v>0</v>
      </c>
    </row>
    <row r="119" spans="1:13" x14ac:dyDescent="0.25">
      <c r="A119" s="3">
        <v>208</v>
      </c>
      <c r="B119" s="13" t="s">
        <v>87</v>
      </c>
      <c r="C119" s="3"/>
      <c r="D119" s="3"/>
      <c r="E119" s="3" t="s">
        <v>144</v>
      </c>
      <c r="F119" s="3">
        <v>0</v>
      </c>
      <c r="G119" s="3">
        <v>40</v>
      </c>
      <c r="H119" s="3">
        <f t="shared" si="4"/>
        <v>40</v>
      </c>
      <c r="I119" s="14">
        <v>54</v>
      </c>
      <c r="J119" s="3">
        <v>10</v>
      </c>
      <c r="K119" s="13">
        <f t="shared" si="5"/>
        <v>30</v>
      </c>
      <c r="L119" s="4">
        <f t="shared" si="6"/>
        <v>1620</v>
      </c>
      <c r="M119" s="4">
        <f t="shared" si="7"/>
        <v>540</v>
      </c>
    </row>
    <row r="120" spans="1:13" x14ac:dyDescent="0.25">
      <c r="A120" s="3">
        <v>209</v>
      </c>
      <c r="B120" s="13" t="s">
        <v>289</v>
      </c>
      <c r="C120" s="3"/>
      <c r="D120" s="3"/>
      <c r="E120" s="3" t="s">
        <v>144</v>
      </c>
      <c r="F120" s="3">
        <v>0</v>
      </c>
      <c r="G120" s="3">
        <v>40</v>
      </c>
      <c r="H120" s="3">
        <f t="shared" si="4"/>
        <v>40</v>
      </c>
      <c r="I120" s="14">
        <v>53</v>
      </c>
      <c r="J120" s="3">
        <v>2</v>
      </c>
      <c r="K120" s="13">
        <f t="shared" si="5"/>
        <v>38</v>
      </c>
      <c r="L120" s="4">
        <f t="shared" si="6"/>
        <v>2014</v>
      </c>
      <c r="M120" s="4">
        <f t="shared" si="7"/>
        <v>106</v>
      </c>
    </row>
    <row r="121" spans="1:13" x14ac:dyDescent="0.25">
      <c r="A121" s="3">
        <v>210</v>
      </c>
      <c r="B121" s="13" t="s">
        <v>207</v>
      </c>
      <c r="C121" s="3"/>
      <c r="D121" s="3"/>
      <c r="E121" s="3" t="s">
        <v>10</v>
      </c>
      <c r="F121" s="3">
        <v>1</v>
      </c>
      <c r="G121" s="3"/>
      <c r="H121" s="3">
        <f t="shared" si="4"/>
        <v>1</v>
      </c>
      <c r="I121" s="14">
        <v>1085</v>
      </c>
      <c r="J121" s="3">
        <v>1</v>
      </c>
      <c r="K121" s="13">
        <f t="shared" si="5"/>
        <v>0</v>
      </c>
      <c r="L121" s="4">
        <f t="shared" si="6"/>
        <v>0</v>
      </c>
      <c r="M121" s="4">
        <f t="shared" si="7"/>
        <v>1085</v>
      </c>
    </row>
    <row r="122" spans="1:13" x14ac:dyDescent="0.25">
      <c r="A122" s="3">
        <v>211</v>
      </c>
      <c r="B122" s="13" t="s">
        <v>28</v>
      </c>
      <c r="C122" s="3"/>
      <c r="D122" s="3"/>
      <c r="E122" s="3" t="s">
        <v>29</v>
      </c>
      <c r="F122" s="3">
        <v>7</v>
      </c>
      <c r="G122" s="3">
        <v>10</v>
      </c>
      <c r="H122" s="3">
        <f t="shared" si="4"/>
        <v>17</v>
      </c>
      <c r="I122" s="14">
        <v>1291</v>
      </c>
      <c r="J122" s="3">
        <v>10</v>
      </c>
      <c r="K122" s="13">
        <f t="shared" si="5"/>
        <v>7</v>
      </c>
      <c r="L122" s="4">
        <f t="shared" si="6"/>
        <v>9037</v>
      </c>
      <c r="M122" s="4">
        <f t="shared" si="7"/>
        <v>12910</v>
      </c>
    </row>
    <row r="123" spans="1:13" x14ac:dyDescent="0.25">
      <c r="A123" s="3">
        <v>212</v>
      </c>
      <c r="B123" s="13" t="s">
        <v>16</v>
      </c>
      <c r="C123" s="3"/>
      <c r="D123" s="3"/>
      <c r="E123" s="3" t="s">
        <v>26</v>
      </c>
      <c r="F123" s="3">
        <v>0</v>
      </c>
      <c r="G123" s="3"/>
      <c r="H123" s="3">
        <f t="shared" si="4"/>
        <v>0</v>
      </c>
      <c r="I123" s="14">
        <v>33.630000000000003</v>
      </c>
      <c r="J123" s="3"/>
      <c r="K123" s="13">
        <f t="shared" si="5"/>
        <v>0</v>
      </c>
      <c r="L123" s="4">
        <f t="shared" si="6"/>
        <v>0</v>
      </c>
      <c r="M123" s="4">
        <f t="shared" si="7"/>
        <v>0</v>
      </c>
    </row>
    <row r="124" spans="1:13" x14ac:dyDescent="0.25">
      <c r="A124" s="3">
        <v>213</v>
      </c>
      <c r="B124" s="13" t="s">
        <v>91</v>
      </c>
      <c r="C124" s="3"/>
      <c r="D124" s="3"/>
      <c r="E124" s="3" t="s">
        <v>144</v>
      </c>
      <c r="F124" s="3">
        <v>2</v>
      </c>
      <c r="G124" s="3"/>
      <c r="H124" s="3">
        <f t="shared" si="4"/>
        <v>2</v>
      </c>
      <c r="I124" s="14">
        <v>109.25</v>
      </c>
      <c r="J124" s="3"/>
      <c r="K124" s="13">
        <f t="shared" si="5"/>
        <v>2</v>
      </c>
      <c r="L124" s="4">
        <f t="shared" si="6"/>
        <v>218.5</v>
      </c>
      <c r="M124" s="4">
        <f t="shared" si="7"/>
        <v>0</v>
      </c>
    </row>
    <row r="125" spans="1:13" x14ac:dyDescent="0.25">
      <c r="A125" s="3">
        <v>214</v>
      </c>
      <c r="B125" s="13" t="s">
        <v>76</v>
      </c>
      <c r="C125" s="3"/>
      <c r="D125" s="3"/>
      <c r="E125" s="3" t="s">
        <v>144</v>
      </c>
      <c r="F125" s="3">
        <v>16</v>
      </c>
      <c r="G125" s="3"/>
      <c r="H125" s="3">
        <f t="shared" si="4"/>
        <v>16</v>
      </c>
      <c r="I125" s="14">
        <v>39</v>
      </c>
      <c r="J125" s="3">
        <v>3</v>
      </c>
      <c r="K125" s="13">
        <f t="shared" si="5"/>
        <v>13</v>
      </c>
      <c r="L125" s="4">
        <f t="shared" si="6"/>
        <v>507</v>
      </c>
      <c r="M125" s="4">
        <f t="shared" si="7"/>
        <v>117</v>
      </c>
    </row>
    <row r="126" spans="1:13" x14ac:dyDescent="0.25">
      <c r="A126" s="3">
        <v>215</v>
      </c>
      <c r="B126" s="13" t="s">
        <v>119</v>
      </c>
      <c r="C126" s="3"/>
      <c r="D126" s="3"/>
      <c r="E126" s="3" t="s">
        <v>26</v>
      </c>
      <c r="F126" s="3">
        <v>3</v>
      </c>
      <c r="G126" s="3"/>
      <c r="H126" s="3">
        <f t="shared" si="4"/>
        <v>3</v>
      </c>
      <c r="I126" s="14">
        <v>1298</v>
      </c>
      <c r="J126" s="3"/>
      <c r="K126" s="13">
        <f t="shared" si="5"/>
        <v>3</v>
      </c>
      <c r="L126" s="4">
        <f t="shared" si="6"/>
        <v>3894</v>
      </c>
      <c r="M126" s="4">
        <f t="shared" si="7"/>
        <v>0</v>
      </c>
    </row>
    <row r="127" spans="1:13" x14ac:dyDescent="0.25">
      <c r="A127" s="3">
        <v>216</v>
      </c>
      <c r="B127" s="13" t="s">
        <v>141</v>
      </c>
      <c r="C127" s="3"/>
      <c r="D127" s="3"/>
      <c r="E127" s="3" t="s">
        <v>26</v>
      </c>
      <c r="F127" s="3">
        <v>1</v>
      </c>
      <c r="G127" s="3">
        <v>100</v>
      </c>
      <c r="H127" s="3">
        <f t="shared" si="4"/>
        <v>101</v>
      </c>
      <c r="I127" s="14">
        <v>228</v>
      </c>
      <c r="J127" s="3">
        <v>66</v>
      </c>
      <c r="K127" s="13">
        <f t="shared" si="5"/>
        <v>35</v>
      </c>
      <c r="L127" s="4">
        <f t="shared" si="6"/>
        <v>7980</v>
      </c>
      <c r="M127" s="4">
        <f t="shared" si="7"/>
        <v>15048</v>
      </c>
    </row>
    <row r="128" spans="1:13" x14ac:dyDescent="0.25">
      <c r="A128" s="3">
        <v>217</v>
      </c>
      <c r="B128" s="13" t="s">
        <v>105</v>
      </c>
      <c r="C128" s="3"/>
      <c r="D128" s="3"/>
      <c r="E128" s="3" t="s">
        <v>144</v>
      </c>
      <c r="F128" s="3">
        <v>7</v>
      </c>
      <c r="G128" s="3"/>
      <c r="H128" s="3">
        <f t="shared" si="4"/>
        <v>7</v>
      </c>
      <c r="I128" s="14">
        <v>23</v>
      </c>
      <c r="J128" s="3">
        <v>3</v>
      </c>
      <c r="K128" s="13">
        <f t="shared" si="5"/>
        <v>4</v>
      </c>
      <c r="L128" s="4">
        <f t="shared" si="6"/>
        <v>92</v>
      </c>
      <c r="M128" s="4">
        <f t="shared" si="7"/>
        <v>69</v>
      </c>
    </row>
    <row r="129" spans="1:13" x14ac:dyDescent="0.25">
      <c r="A129" s="3">
        <v>218</v>
      </c>
      <c r="B129" s="13" t="s">
        <v>175</v>
      </c>
      <c r="C129" s="3"/>
      <c r="D129" s="3"/>
      <c r="E129" s="3" t="s">
        <v>144</v>
      </c>
      <c r="F129" s="3">
        <v>950</v>
      </c>
      <c r="G129" s="3"/>
      <c r="H129" s="3">
        <f t="shared" si="4"/>
        <v>950</v>
      </c>
      <c r="I129" s="14">
        <v>6.5</v>
      </c>
      <c r="J129" s="3"/>
      <c r="K129" s="13">
        <f t="shared" si="5"/>
        <v>950</v>
      </c>
      <c r="L129" s="4">
        <f t="shared" si="6"/>
        <v>6175</v>
      </c>
      <c r="M129" s="4">
        <f t="shared" si="7"/>
        <v>0</v>
      </c>
    </row>
    <row r="130" spans="1:13" x14ac:dyDescent="0.25">
      <c r="A130" s="3">
        <v>219</v>
      </c>
      <c r="B130" s="13" t="s">
        <v>80</v>
      </c>
      <c r="C130" s="3"/>
      <c r="D130" s="3"/>
      <c r="E130" s="3" t="s">
        <v>144</v>
      </c>
      <c r="F130" s="3">
        <v>6</v>
      </c>
      <c r="G130" s="3"/>
      <c r="H130" s="3">
        <f t="shared" si="4"/>
        <v>6</v>
      </c>
      <c r="I130" s="14">
        <v>30</v>
      </c>
      <c r="J130" s="3"/>
      <c r="K130" s="13">
        <f t="shared" si="5"/>
        <v>6</v>
      </c>
      <c r="L130" s="4">
        <f t="shared" si="6"/>
        <v>180</v>
      </c>
      <c r="M130" s="4">
        <f t="shared" si="7"/>
        <v>0</v>
      </c>
    </row>
    <row r="131" spans="1:13" x14ac:dyDescent="0.25">
      <c r="A131" s="3">
        <v>220</v>
      </c>
      <c r="B131" s="13" t="s">
        <v>41</v>
      </c>
      <c r="C131" s="3"/>
      <c r="D131" s="3"/>
      <c r="E131" s="3" t="s">
        <v>144</v>
      </c>
      <c r="F131" s="3">
        <v>22</v>
      </c>
      <c r="G131" s="3"/>
      <c r="H131" s="3">
        <f t="shared" si="4"/>
        <v>22</v>
      </c>
      <c r="I131" s="14">
        <v>15</v>
      </c>
      <c r="J131" s="3">
        <v>2</v>
      </c>
      <c r="K131" s="13">
        <f t="shared" si="5"/>
        <v>20</v>
      </c>
      <c r="L131" s="4">
        <f t="shared" si="6"/>
        <v>300</v>
      </c>
      <c r="M131" s="4">
        <f t="shared" si="7"/>
        <v>30</v>
      </c>
    </row>
    <row r="132" spans="1:13" x14ac:dyDescent="0.25">
      <c r="A132" s="3">
        <v>221</v>
      </c>
      <c r="B132" s="13" t="s">
        <v>8</v>
      </c>
      <c r="C132" s="3"/>
      <c r="D132" s="3"/>
      <c r="E132" s="3" t="s">
        <v>144</v>
      </c>
      <c r="F132" s="3">
        <v>1</v>
      </c>
      <c r="G132" s="3">
        <v>2</v>
      </c>
      <c r="H132" s="3">
        <f t="shared" si="4"/>
        <v>3</v>
      </c>
      <c r="I132" s="14">
        <v>1100</v>
      </c>
      <c r="J132" s="3">
        <v>1</v>
      </c>
      <c r="K132" s="13">
        <f t="shared" si="5"/>
        <v>2</v>
      </c>
      <c r="L132" s="4">
        <f t="shared" si="6"/>
        <v>2200</v>
      </c>
      <c r="M132" s="4">
        <f t="shared" si="7"/>
        <v>1100</v>
      </c>
    </row>
    <row r="133" spans="1:13" x14ac:dyDescent="0.25">
      <c r="A133" s="3">
        <v>222</v>
      </c>
      <c r="B133" s="13" t="s">
        <v>168</v>
      </c>
      <c r="C133" s="3"/>
      <c r="D133" s="3"/>
      <c r="E133" s="3" t="s">
        <v>144</v>
      </c>
      <c r="F133" s="3">
        <v>19</v>
      </c>
      <c r="G133" s="3">
        <v>48</v>
      </c>
      <c r="H133" s="3">
        <f t="shared" si="4"/>
        <v>67</v>
      </c>
      <c r="I133" s="14">
        <v>24.5</v>
      </c>
      <c r="J133" s="3">
        <v>39</v>
      </c>
      <c r="K133" s="13">
        <f t="shared" si="5"/>
        <v>28</v>
      </c>
      <c r="L133" s="4">
        <f t="shared" si="6"/>
        <v>686</v>
      </c>
      <c r="M133" s="4">
        <f t="shared" si="7"/>
        <v>955.5</v>
      </c>
    </row>
    <row r="134" spans="1:13" x14ac:dyDescent="0.25">
      <c r="A134" s="3">
        <v>223</v>
      </c>
      <c r="B134" s="13" t="s">
        <v>189</v>
      </c>
      <c r="C134" s="3"/>
      <c r="D134" s="3"/>
      <c r="E134" s="3" t="s">
        <v>144</v>
      </c>
      <c r="F134" s="3">
        <v>271</v>
      </c>
      <c r="G134" s="3">
        <v>120</v>
      </c>
      <c r="H134" s="3">
        <f t="shared" si="4"/>
        <v>391</v>
      </c>
      <c r="I134" s="14">
        <v>11.5</v>
      </c>
      <c r="J134" s="3">
        <v>81</v>
      </c>
      <c r="K134" s="13">
        <f t="shared" si="5"/>
        <v>310</v>
      </c>
      <c r="L134" s="4">
        <f t="shared" si="6"/>
        <v>3565</v>
      </c>
      <c r="M134" s="4">
        <f t="shared" si="7"/>
        <v>931.5</v>
      </c>
    </row>
    <row r="135" spans="1:13" x14ac:dyDescent="0.25">
      <c r="A135" s="3">
        <v>224</v>
      </c>
      <c r="B135" s="13" t="s">
        <v>99</v>
      </c>
      <c r="C135" s="3"/>
      <c r="D135" s="3"/>
      <c r="E135" s="3" t="s">
        <v>144</v>
      </c>
      <c r="F135" s="3">
        <v>900</v>
      </c>
      <c r="G135" s="3"/>
      <c r="H135" s="3">
        <f t="shared" si="4"/>
        <v>900</v>
      </c>
      <c r="I135" s="14">
        <v>1.85</v>
      </c>
      <c r="J135" s="3"/>
      <c r="K135" s="13">
        <f t="shared" si="5"/>
        <v>900</v>
      </c>
      <c r="L135" s="4">
        <f t="shared" si="6"/>
        <v>1665</v>
      </c>
      <c r="M135" s="4">
        <f t="shared" si="7"/>
        <v>0</v>
      </c>
    </row>
    <row r="136" spans="1:13" x14ac:dyDescent="0.25">
      <c r="A136" s="3">
        <v>225</v>
      </c>
      <c r="B136" s="13" t="s">
        <v>241</v>
      </c>
      <c r="C136" s="3"/>
      <c r="D136" s="3"/>
      <c r="E136" s="3" t="s">
        <v>144</v>
      </c>
      <c r="F136" s="3">
        <v>390</v>
      </c>
      <c r="G136" s="3"/>
      <c r="H136" s="3">
        <f t="shared" si="4"/>
        <v>390</v>
      </c>
      <c r="I136" s="14">
        <v>13.85</v>
      </c>
      <c r="J136" s="3"/>
      <c r="K136" s="13">
        <f t="shared" si="5"/>
        <v>390</v>
      </c>
      <c r="L136" s="4">
        <f t="shared" si="6"/>
        <v>5401.5</v>
      </c>
      <c r="M136" s="4">
        <f t="shared" si="7"/>
        <v>0</v>
      </c>
    </row>
    <row r="137" spans="1:13" x14ac:dyDescent="0.25">
      <c r="A137" s="3">
        <v>226</v>
      </c>
      <c r="B137" s="13" t="s">
        <v>140</v>
      </c>
      <c r="C137" s="3"/>
      <c r="D137" s="3"/>
      <c r="E137" s="3" t="s">
        <v>144</v>
      </c>
      <c r="F137" s="3">
        <v>910</v>
      </c>
      <c r="G137" s="3"/>
      <c r="H137" s="3">
        <f t="shared" si="4"/>
        <v>910</v>
      </c>
      <c r="I137" s="14">
        <v>13.85</v>
      </c>
      <c r="J137" s="3"/>
      <c r="K137" s="13">
        <f t="shared" si="5"/>
        <v>910</v>
      </c>
      <c r="L137" s="4">
        <f t="shared" si="6"/>
        <v>12603.5</v>
      </c>
      <c r="M137" s="4">
        <f t="shared" si="7"/>
        <v>0</v>
      </c>
    </row>
    <row r="138" spans="1:13" x14ac:dyDescent="0.25">
      <c r="A138" s="3">
        <v>227</v>
      </c>
      <c r="B138" s="13" t="s">
        <v>177</v>
      </c>
      <c r="C138" s="3"/>
      <c r="D138" s="3"/>
      <c r="E138" s="3" t="s">
        <v>144</v>
      </c>
      <c r="F138" s="3">
        <v>260</v>
      </c>
      <c r="G138" s="3"/>
      <c r="H138" s="3">
        <f t="shared" si="4"/>
        <v>260</v>
      </c>
      <c r="I138" s="14">
        <v>7.1</v>
      </c>
      <c r="J138" s="3"/>
      <c r="K138" s="13">
        <f t="shared" si="5"/>
        <v>260</v>
      </c>
      <c r="L138" s="4">
        <f t="shared" si="6"/>
        <v>1846</v>
      </c>
      <c r="M138" s="4">
        <f t="shared" si="7"/>
        <v>0</v>
      </c>
    </row>
    <row r="139" spans="1:13" x14ac:dyDescent="0.25">
      <c r="A139" s="3">
        <v>228</v>
      </c>
      <c r="B139" s="29" t="s">
        <v>106</v>
      </c>
      <c r="C139" s="32"/>
      <c r="D139" s="30"/>
      <c r="E139" s="3" t="s">
        <v>144</v>
      </c>
      <c r="F139" s="3">
        <v>300</v>
      </c>
      <c r="G139" s="3"/>
      <c r="H139" s="3">
        <f t="shared" si="4"/>
        <v>300</v>
      </c>
      <c r="I139" s="14">
        <v>13</v>
      </c>
      <c r="J139" s="3"/>
      <c r="K139" s="13">
        <f t="shared" si="5"/>
        <v>300</v>
      </c>
      <c r="L139" s="4">
        <f t="shared" si="6"/>
        <v>3900</v>
      </c>
      <c r="M139" s="4">
        <f t="shared" si="7"/>
        <v>0</v>
      </c>
    </row>
    <row r="140" spans="1:13" x14ac:dyDescent="0.25">
      <c r="A140" s="3">
        <v>229</v>
      </c>
      <c r="B140" s="29" t="s">
        <v>74</v>
      </c>
      <c r="C140" s="32"/>
      <c r="D140" s="30"/>
      <c r="E140" s="3" t="s">
        <v>6</v>
      </c>
      <c r="F140" s="3">
        <v>5</v>
      </c>
      <c r="G140" s="3"/>
      <c r="H140" s="3">
        <f t="shared" si="4"/>
        <v>5</v>
      </c>
      <c r="I140" s="14">
        <v>175</v>
      </c>
      <c r="J140" s="3"/>
      <c r="K140" s="13">
        <f t="shared" si="5"/>
        <v>5</v>
      </c>
      <c r="L140" s="4">
        <f t="shared" si="6"/>
        <v>875</v>
      </c>
      <c r="M140" s="4">
        <f t="shared" si="7"/>
        <v>0</v>
      </c>
    </row>
    <row r="141" spans="1:13" x14ac:dyDescent="0.25">
      <c r="A141" s="3">
        <v>230</v>
      </c>
      <c r="B141" s="29" t="s">
        <v>24</v>
      </c>
      <c r="C141" s="32"/>
      <c r="D141" s="30"/>
      <c r="E141" s="3" t="s">
        <v>6</v>
      </c>
      <c r="F141" s="3">
        <v>6</v>
      </c>
      <c r="G141" s="3"/>
      <c r="H141" s="3">
        <f t="shared" ref="H141:H173" si="8">F141+G141</f>
        <v>6</v>
      </c>
      <c r="I141" s="14">
        <v>148.31</v>
      </c>
      <c r="J141" s="3">
        <v>2</v>
      </c>
      <c r="K141" s="13">
        <f t="shared" ref="K141:K173" si="9">H141-J141</f>
        <v>4</v>
      </c>
      <c r="L141" s="4">
        <f t="shared" ref="L141:L173" si="10">I141*K141</f>
        <v>593.24</v>
      </c>
      <c r="M141" s="4">
        <f t="shared" ref="M141:M173" si="11">I141*J141</f>
        <v>296.62</v>
      </c>
    </row>
    <row r="142" spans="1:13" x14ac:dyDescent="0.25">
      <c r="A142" s="3">
        <v>231</v>
      </c>
      <c r="B142" s="15" t="s">
        <v>155</v>
      </c>
      <c r="C142" s="3"/>
      <c r="D142" s="3"/>
      <c r="E142" s="3" t="s">
        <v>154</v>
      </c>
      <c r="F142" s="3">
        <v>25</v>
      </c>
      <c r="G142" s="3"/>
      <c r="H142" s="3">
        <f t="shared" si="8"/>
        <v>25</v>
      </c>
      <c r="I142" s="14">
        <v>70.8</v>
      </c>
      <c r="J142" s="3"/>
      <c r="K142" s="13">
        <f t="shared" si="9"/>
        <v>25</v>
      </c>
      <c r="L142" s="4">
        <f t="shared" si="10"/>
        <v>1770</v>
      </c>
      <c r="M142" s="4">
        <f t="shared" si="11"/>
        <v>0</v>
      </c>
    </row>
    <row r="143" spans="1:13" x14ac:dyDescent="0.25">
      <c r="A143" s="3">
        <v>232</v>
      </c>
      <c r="B143" s="13" t="s">
        <v>288</v>
      </c>
      <c r="C143" s="3"/>
      <c r="D143" s="3"/>
      <c r="E143" s="3" t="s">
        <v>154</v>
      </c>
      <c r="F143" s="3">
        <v>5</v>
      </c>
      <c r="G143" s="3"/>
      <c r="H143" s="3">
        <f t="shared" si="8"/>
        <v>5</v>
      </c>
      <c r="I143" s="14">
        <v>275</v>
      </c>
      <c r="J143" s="3">
        <v>5</v>
      </c>
      <c r="K143" s="13">
        <f t="shared" si="9"/>
        <v>0</v>
      </c>
      <c r="L143" s="4">
        <f t="shared" si="10"/>
        <v>0</v>
      </c>
      <c r="M143" s="4">
        <f t="shared" si="11"/>
        <v>1375</v>
      </c>
    </row>
    <row r="144" spans="1:13" x14ac:dyDescent="0.25">
      <c r="A144" s="3">
        <v>233</v>
      </c>
      <c r="B144" s="13" t="s">
        <v>285</v>
      </c>
      <c r="C144" s="3"/>
      <c r="D144" s="3"/>
      <c r="E144" s="3" t="s">
        <v>154</v>
      </c>
      <c r="F144" s="3">
        <v>25</v>
      </c>
      <c r="G144" s="3"/>
      <c r="H144" s="3">
        <f t="shared" si="8"/>
        <v>25</v>
      </c>
      <c r="I144" s="14">
        <v>275</v>
      </c>
      <c r="J144" s="3"/>
      <c r="K144" s="13">
        <f t="shared" si="9"/>
        <v>25</v>
      </c>
      <c r="L144" s="4">
        <f t="shared" si="10"/>
        <v>6875</v>
      </c>
      <c r="M144" s="4">
        <f t="shared" si="11"/>
        <v>0</v>
      </c>
    </row>
    <row r="145" spans="1:13" x14ac:dyDescent="0.25">
      <c r="A145" s="3">
        <v>234</v>
      </c>
      <c r="B145" s="13" t="s">
        <v>157</v>
      </c>
      <c r="C145" s="3"/>
      <c r="D145" s="3"/>
      <c r="E145" s="3" t="s">
        <v>154</v>
      </c>
      <c r="F145" s="3">
        <v>102</v>
      </c>
      <c r="G145" s="3"/>
      <c r="H145" s="3">
        <f t="shared" si="8"/>
        <v>102</v>
      </c>
      <c r="I145" s="14">
        <v>88.35</v>
      </c>
      <c r="J145" s="3">
        <v>6</v>
      </c>
      <c r="K145" s="13">
        <f t="shared" si="9"/>
        <v>96</v>
      </c>
      <c r="L145" s="4">
        <f t="shared" si="10"/>
        <v>8481.5999999999985</v>
      </c>
      <c r="M145" s="4">
        <f t="shared" si="11"/>
        <v>530.09999999999991</v>
      </c>
    </row>
    <row r="146" spans="1:13" x14ac:dyDescent="0.25">
      <c r="A146" s="3">
        <v>235</v>
      </c>
      <c r="B146" s="13" t="s">
        <v>279</v>
      </c>
      <c r="C146" s="3"/>
      <c r="D146" s="3"/>
      <c r="E146" s="3" t="s">
        <v>154</v>
      </c>
      <c r="F146" s="3">
        <v>80</v>
      </c>
      <c r="G146" s="3"/>
      <c r="H146" s="3">
        <f t="shared" si="8"/>
        <v>80</v>
      </c>
      <c r="I146" s="14">
        <v>88.35</v>
      </c>
      <c r="J146" s="3">
        <v>21</v>
      </c>
      <c r="K146" s="13">
        <f t="shared" si="9"/>
        <v>59</v>
      </c>
      <c r="L146" s="4">
        <f t="shared" si="10"/>
        <v>5212.6499999999996</v>
      </c>
      <c r="M146" s="4">
        <f t="shared" si="11"/>
        <v>1855.35</v>
      </c>
    </row>
    <row r="147" spans="1:13" x14ac:dyDescent="0.25">
      <c r="A147" s="3">
        <v>236</v>
      </c>
      <c r="B147" s="13" t="s">
        <v>259</v>
      </c>
      <c r="C147" s="3"/>
      <c r="D147" s="3"/>
      <c r="E147" s="3" t="s">
        <v>154</v>
      </c>
      <c r="F147" s="3">
        <v>5</v>
      </c>
      <c r="G147" s="3"/>
      <c r="H147" s="3">
        <f t="shared" si="8"/>
        <v>5</v>
      </c>
      <c r="I147" s="14">
        <v>185</v>
      </c>
      <c r="J147" s="3"/>
      <c r="K147" s="13">
        <f t="shared" si="9"/>
        <v>5</v>
      </c>
      <c r="L147" s="4">
        <f t="shared" si="10"/>
        <v>925</v>
      </c>
      <c r="M147" s="4">
        <f t="shared" si="11"/>
        <v>0</v>
      </c>
    </row>
    <row r="148" spans="1:13" x14ac:dyDescent="0.25">
      <c r="A148" s="3">
        <v>237</v>
      </c>
      <c r="B148" s="13" t="s">
        <v>160</v>
      </c>
      <c r="C148" s="3"/>
      <c r="D148" s="3"/>
      <c r="E148" s="3" t="s">
        <v>154</v>
      </c>
      <c r="F148" s="3">
        <v>119</v>
      </c>
      <c r="G148" s="3"/>
      <c r="H148" s="3">
        <f t="shared" si="8"/>
        <v>119</v>
      </c>
      <c r="I148" s="14">
        <v>37</v>
      </c>
      <c r="J148" s="3">
        <v>46</v>
      </c>
      <c r="K148" s="13">
        <f t="shared" si="9"/>
        <v>73</v>
      </c>
      <c r="L148" s="4">
        <f t="shared" si="10"/>
        <v>2701</v>
      </c>
      <c r="M148" s="4">
        <f t="shared" si="11"/>
        <v>1702</v>
      </c>
    </row>
    <row r="149" spans="1:13" x14ac:dyDescent="0.25">
      <c r="A149" s="3">
        <v>238</v>
      </c>
      <c r="B149" s="13" t="s">
        <v>267</v>
      </c>
      <c r="C149" s="3"/>
      <c r="D149" s="3"/>
      <c r="E149" s="3" t="s">
        <v>154</v>
      </c>
      <c r="F149" s="3">
        <v>9</v>
      </c>
      <c r="G149" s="3"/>
      <c r="H149" s="3">
        <f t="shared" si="8"/>
        <v>9</v>
      </c>
      <c r="I149" s="14">
        <v>185</v>
      </c>
      <c r="J149" s="3"/>
      <c r="K149" s="13">
        <f t="shared" si="9"/>
        <v>9</v>
      </c>
      <c r="L149" s="4">
        <f t="shared" si="10"/>
        <v>1665</v>
      </c>
      <c r="M149" s="4">
        <f t="shared" si="11"/>
        <v>0</v>
      </c>
    </row>
    <row r="150" spans="1:13" x14ac:dyDescent="0.25">
      <c r="A150" s="3">
        <v>239</v>
      </c>
      <c r="B150" s="23" t="s">
        <v>271</v>
      </c>
      <c r="C150" s="24"/>
      <c r="D150" s="25"/>
      <c r="E150" s="3" t="s">
        <v>26</v>
      </c>
      <c r="F150" s="3">
        <v>1</v>
      </c>
      <c r="G150" s="3"/>
      <c r="H150" s="3">
        <f t="shared" si="8"/>
        <v>1</v>
      </c>
      <c r="I150" s="14">
        <v>185</v>
      </c>
      <c r="J150" s="3"/>
      <c r="K150" s="13">
        <f t="shared" si="9"/>
        <v>1</v>
      </c>
      <c r="L150" s="4">
        <f t="shared" si="10"/>
        <v>185</v>
      </c>
      <c r="M150" s="4">
        <f t="shared" si="11"/>
        <v>0</v>
      </c>
    </row>
    <row r="151" spans="1:13" x14ac:dyDescent="0.25">
      <c r="A151" s="3">
        <v>240</v>
      </c>
      <c r="B151" s="29" t="s">
        <v>163</v>
      </c>
      <c r="C151" s="32"/>
      <c r="D151" s="30"/>
      <c r="E151" s="3" t="s">
        <v>154</v>
      </c>
      <c r="F151" s="3">
        <v>134</v>
      </c>
      <c r="G151" s="3"/>
      <c r="H151" s="3">
        <f t="shared" si="8"/>
        <v>134</v>
      </c>
      <c r="I151" s="14">
        <v>53.1</v>
      </c>
      <c r="J151" s="3">
        <v>16</v>
      </c>
      <c r="K151" s="13">
        <f t="shared" si="9"/>
        <v>118</v>
      </c>
      <c r="L151" s="4">
        <f t="shared" si="10"/>
        <v>6265.8</v>
      </c>
      <c r="M151" s="4">
        <f t="shared" si="11"/>
        <v>849.6</v>
      </c>
    </row>
    <row r="152" spans="1:13" x14ac:dyDescent="0.25">
      <c r="A152" s="3">
        <v>241</v>
      </c>
      <c r="B152" s="13" t="s">
        <v>251</v>
      </c>
      <c r="C152" s="3"/>
      <c r="D152" s="3"/>
      <c r="E152" s="3" t="s">
        <v>154</v>
      </c>
      <c r="F152" s="3">
        <v>7</v>
      </c>
      <c r="G152" s="3"/>
      <c r="H152" s="3">
        <f t="shared" si="8"/>
        <v>7</v>
      </c>
      <c r="I152" s="14">
        <v>413</v>
      </c>
      <c r="J152" s="3"/>
      <c r="K152" s="13">
        <f t="shared" si="9"/>
        <v>7</v>
      </c>
      <c r="L152" s="4">
        <f t="shared" si="10"/>
        <v>2891</v>
      </c>
      <c r="M152" s="4">
        <f t="shared" si="11"/>
        <v>0</v>
      </c>
    </row>
    <row r="153" spans="1:13" x14ac:dyDescent="0.25">
      <c r="A153" s="3">
        <v>242</v>
      </c>
      <c r="B153" s="13" t="s">
        <v>268</v>
      </c>
      <c r="D153" s="3"/>
      <c r="E153" s="3" t="s">
        <v>154</v>
      </c>
      <c r="F153" s="3">
        <v>15</v>
      </c>
      <c r="G153" s="3"/>
      <c r="H153" s="3">
        <f t="shared" si="8"/>
        <v>15</v>
      </c>
      <c r="I153" s="14">
        <v>275</v>
      </c>
      <c r="J153" s="3">
        <v>7</v>
      </c>
      <c r="K153" s="13">
        <f t="shared" si="9"/>
        <v>8</v>
      </c>
      <c r="L153" s="4">
        <f t="shared" si="10"/>
        <v>2200</v>
      </c>
      <c r="M153" s="4">
        <f t="shared" si="11"/>
        <v>1925</v>
      </c>
    </row>
    <row r="154" spans="1:13" x14ac:dyDescent="0.25">
      <c r="A154" s="3">
        <v>243</v>
      </c>
      <c r="B154" s="17" t="s">
        <v>283</v>
      </c>
      <c r="C154" s="3"/>
      <c r="D154" s="3"/>
      <c r="E154" s="3" t="s">
        <v>154</v>
      </c>
      <c r="F154" s="3">
        <v>3</v>
      </c>
      <c r="G154" s="3"/>
      <c r="H154" s="3">
        <f t="shared" si="8"/>
        <v>3</v>
      </c>
      <c r="I154" s="14">
        <v>756</v>
      </c>
      <c r="J154" s="3"/>
      <c r="K154" s="13">
        <f t="shared" si="9"/>
        <v>3</v>
      </c>
      <c r="L154" s="4">
        <f t="shared" si="10"/>
        <v>2268</v>
      </c>
      <c r="M154" s="4">
        <f t="shared" si="11"/>
        <v>0</v>
      </c>
    </row>
    <row r="155" spans="1:13" x14ac:dyDescent="0.25">
      <c r="A155" s="3">
        <v>244</v>
      </c>
      <c r="B155" s="27" t="s">
        <v>284</v>
      </c>
      <c r="C155" s="33"/>
      <c r="D155" s="28"/>
      <c r="E155" s="3" t="s">
        <v>154</v>
      </c>
      <c r="F155" s="3">
        <v>30</v>
      </c>
      <c r="G155" s="3"/>
      <c r="H155" s="3">
        <f t="shared" si="8"/>
        <v>30</v>
      </c>
      <c r="I155" s="14">
        <v>756</v>
      </c>
      <c r="J155" s="3"/>
      <c r="K155" s="13">
        <f t="shared" si="9"/>
        <v>30</v>
      </c>
      <c r="L155" s="4">
        <f t="shared" si="10"/>
        <v>22680</v>
      </c>
      <c r="M155" s="4">
        <f t="shared" si="11"/>
        <v>0</v>
      </c>
    </row>
    <row r="156" spans="1:13" x14ac:dyDescent="0.25">
      <c r="A156" s="3">
        <v>245</v>
      </c>
      <c r="B156" s="13" t="s">
        <v>135</v>
      </c>
      <c r="C156" s="3"/>
      <c r="D156" s="3"/>
      <c r="E156" s="3" t="s">
        <v>154</v>
      </c>
      <c r="F156" s="3">
        <v>15</v>
      </c>
      <c r="G156" s="3"/>
      <c r="H156" s="3">
        <f t="shared" si="8"/>
        <v>15</v>
      </c>
      <c r="I156" s="14">
        <v>294</v>
      </c>
      <c r="J156" s="3"/>
      <c r="K156" s="13">
        <f t="shared" si="9"/>
        <v>15</v>
      </c>
      <c r="L156" s="4">
        <f t="shared" si="10"/>
        <v>4410</v>
      </c>
      <c r="M156" s="4">
        <f t="shared" si="11"/>
        <v>0</v>
      </c>
    </row>
    <row r="157" spans="1:13" x14ac:dyDescent="0.25">
      <c r="A157" s="3">
        <v>246</v>
      </c>
      <c r="B157" s="13" t="s">
        <v>78</v>
      </c>
      <c r="C157" s="3"/>
      <c r="D157" s="3"/>
      <c r="E157" s="3" t="s">
        <v>154</v>
      </c>
      <c r="F157" s="3">
        <v>10</v>
      </c>
      <c r="G157" s="3"/>
      <c r="H157" s="3">
        <f t="shared" si="8"/>
        <v>10</v>
      </c>
      <c r="I157" s="14">
        <v>185</v>
      </c>
      <c r="J157" s="3"/>
      <c r="K157" s="13">
        <f t="shared" si="9"/>
        <v>10</v>
      </c>
      <c r="L157" s="4">
        <f t="shared" si="10"/>
        <v>1850</v>
      </c>
      <c r="M157" s="4">
        <f t="shared" si="11"/>
        <v>0</v>
      </c>
    </row>
    <row r="158" spans="1:13" x14ac:dyDescent="0.25">
      <c r="A158" s="3">
        <v>247</v>
      </c>
      <c r="B158" s="13" t="s">
        <v>263</v>
      </c>
      <c r="C158" s="3"/>
      <c r="D158" s="3"/>
      <c r="E158" s="3" t="s">
        <v>154</v>
      </c>
      <c r="F158" s="3">
        <v>8</v>
      </c>
      <c r="G158" s="3"/>
      <c r="H158" s="3">
        <f t="shared" si="8"/>
        <v>8</v>
      </c>
      <c r="I158" s="14">
        <v>185</v>
      </c>
      <c r="J158" s="3"/>
      <c r="K158" s="13">
        <f t="shared" si="9"/>
        <v>8</v>
      </c>
      <c r="L158" s="4">
        <f t="shared" si="10"/>
        <v>1480</v>
      </c>
      <c r="M158" s="4">
        <f t="shared" si="11"/>
        <v>0</v>
      </c>
    </row>
    <row r="159" spans="1:13" x14ac:dyDescent="0.25">
      <c r="A159" s="3">
        <v>248</v>
      </c>
      <c r="B159" s="13" t="s">
        <v>255</v>
      </c>
      <c r="C159" s="3"/>
      <c r="D159" s="3"/>
      <c r="E159" s="3" t="s">
        <v>154</v>
      </c>
      <c r="F159" s="3">
        <v>9</v>
      </c>
      <c r="G159" s="3"/>
      <c r="H159" s="3">
        <f t="shared" si="8"/>
        <v>9</v>
      </c>
      <c r="I159" s="14">
        <v>994</v>
      </c>
      <c r="J159" s="3"/>
      <c r="K159" s="13">
        <f t="shared" si="9"/>
        <v>9</v>
      </c>
      <c r="L159" s="4">
        <f t="shared" si="10"/>
        <v>8946</v>
      </c>
      <c r="M159" s="4">
        <f t="shared" si="11"/>
        <v>0</v>
      </c>
    </row>
    <row r="160" spans="1:13" x14ac:dyDescent="0.25">
      <c r="A160" s="3">
        <v>249</v>
      </c>
      <c r="B160" s="13" t="s">
        <v>242</v>
      </c>
      <c r="C160" s="3"/>
      <c r="D160" s="3"/>
      <c r="E160" s="3" t="s">
        <v>154</v>
      </c>
      <c r="F160" s="3">
        <v>6</v>
      </c>
      <c r="G160" s="3"/>
      <c r="H160" s="3">
        <f t="shared" si="8"/>
        <v>6</v>
      </c>
      <c r="I160" s="14">
        <v>224</v>
      </c>
      <c r="J160" s="3"/>
      <c r="K160" s="13">
        <f t="shared" si="9"/>
        <v>6</v>
      </c>
      <c r="L160" s="4">
        <f t="shared" si="10"/>
        <v>1344</v>
      </c>
      <c r="M160" s="4">
        <f t="shared" si="11"/>
        <v>0</v>
      </c>
    </row>
    <row r="161" spans="1:13" x14ac:dyDescent="0.25">
      <c r="A161" s="3">
        <v>250</v>
      </c>
      <c r="B161" s="13" t="s">
        <v>130</v>
      </c>
      <c r="C161" s="3"/>
      <c r="D161" s="3"/>
      <c r="E161" s="3" t="s">
        <v>154</v>
      </c>
      <c r="F161" s="3">
        <v>24</v>
      </c>
      <c r="G161" s="3"/>
      <c r="H161" s="3">
        <f t="shared" si="8"/>
        <v>24</v>
      </c>
      <c r="I161" s="14">
        <v>275</v>
      </c>
      <c r="J161" s="3"/>
      <c r="K161" s="13">
        <f t="shared" si="9"/>
        <v>24</v>
      </c>
      <c r="L161" s="4">
        <f t="shared" si="10"/>
        <v>6600</v>
      </c>
      <c r="M161" s="4">
        <f t="shared" si="11"/>
        <v>0</v>
      </c>
    </row>
    <row r="162" spans="1:13" x14ac:dyDescent="0.25">
      <c r="A162" s="3">
        <v>251</v>
      </c>
      <c r="B162" s="13" t="s">
        <v>171</v>
      </c>
      <c r="C162" s="3"/>
      <c r="D162" s="3"/>
      <c r="E162" s="3" t="s">
        <v>144</v>
      </c>
      <c r="F162" s="3">
        <v>10</v>
      </c>
      <c r="G162" s="3">
        <v>10</v>
      </c>
      <c r="H162" s="3">
        <f t="shared" si="8"/>
        <v>20</v>
      </c>
      <c r="I162" s="14">
        <v>224</v>
      </c>
      <c r="J162" s="3">
        <v>17</v>
      </c>
      <c r="K162" s="13">
        <f t="shared" si="9"/>
        <v>3</v>
      </c>
      <c r="L162" s="4">
        <f t="shared" si="10"/>
        <v>672</v>
      </c>
      <c r="M162" s="4">
        <f t="shared" si="11"/>
        <v>3808</v>
      </c>
    </row>
    <row r="163" spans="1:13" x14ac:dyDescent="0.25">
      <c r="A163" s="3">
        <v>252</v>
      </c>
      <c r="B163" s="29" t="s">
        <v>40</v>
      </c>
      <c r="C163" s="32"/>
      <c r="D163" s="30"/>
      <c r="E163" s="3" t="s">
        <v>144</v>
      </c>
      <c r="F163" s="3">
        <v>720</v>
      </c>
      <c r="G163" s="3"/>
      <c r="H163" s="3">
        <f t="shared" si="8"/>
        <v>720</v>
      </c>
      <c r="I163" s="14">
        <v>2.75</v>
      </c>
      <c r="J163" s="3">
        <v>690</v>
      </c>
      <c r="K163" s="13">
        <f t="shared" si="9"/>
        <v>30</v>
      </c>
      <c r="L163" s="4">
        <f t="shared" si="10"/>
        <v>82.5</v>
      </c>
      <c r="M163" s="4">
        <f t="shared" si="11"/>
        <v>1897.5</v>
      </c>
    </row>
    <row r="164" spans="1:13" x14ac:dyDescent="0.25">
      <c r="A164" s="3">
        <v>253</v>
      </c>
      <c r="B164" s="29" t="s">
        <v>44</v>
      </c>
      <c r="C164" s="32"/>
      <c r="D164" s="30"/>
      <c r="E164" s="3" t="s">
        <v>144</v>
      </c>
      <c r="F164" s="3">
        <v>1600</v>
      </c>
      <c r="G164" s="3"/>
      <c r="H164" s="3">
        <f t="shared" si="8"/>
        <v>1600</v>
      </c>
      <c r="I164" s="14">
        <v>4.5</v>
      </c>
      <c r="J164" s="3"/>
      <c r="K164" s="13">
        <f t="shared" si="9"/>
        <v>1600</v>
      </c>
      <c r="L164" s="4">
        <f t="shared" si="10"/>
        <v>7200</v>
      </c>
      <c r="M164" s="4">
        <f t="shared" si="11"/>
        <v>0</v>
      </c>
    </row>
    <row r="165" spans="1:13" x14ac:dyDescent="0.25">
      <c r="A165" s="3">
        <v>254</v>
      </c>
      <c r="B165" s="13" t="s">
        <v>174</v>
      </c>
      <c r="C165" s="3"/>
      <c r="D165" s="3"/>
      <c r="E165" s="3" t="s">
        <v>154</v>
      </c>
      <c r="F165" s="3">
        <v>27</v>
      </c>
      <c r="G165" s="3">
        <v>1000</v>
      </c>
      <c r="H165" s="3">
        <f t="shared" si="8"/>
        <v>1027</v>
      </c>
      <c r="I165" s="14">
        <v>53.65</v>
      </c>
      <c r="J165" s="3">
        <v>40</v>
      </c>
      <c r="K165" s="13">
        <f t="shared" si="9"/>
        <v>987</v>
      </c>
      <c r="L165" s="4">
        <f t="shared" si="10"/>
        <v>52952.549999999996</v>
      </c>
      <c r="M165" s="4">
        <f t="shared" si="11"/>
        <v>2146</v>
      </c>
    </row>
    <row r="166" spans="1:13" x14ac:dyDescent="0.25">
      <c r="A166" s="3">
        <v>255</v>
      </c>
      <c r="B166" s="29" t="s">
        <v>38</v>
      </c>
      <c r="C166" s="32"/>
      <c r="D166" s="30"/>
      <c r="E166" s="3" t="s">
        <v>144</v>
      </c>
      <c r="F166" s="3">
        <v>3</v>
      </c>
      <c r="G166" s="3"/>
      <c r="H166" s="3">
        <f t="shared" si="8"/>
        <v>3</v>
      </c>
      <c r="I166" s="14">
        <v>62.54</v>
      </c>
      <c r="J166" s="3">
        <v>1</v>
      </c>
      <c r="K166" s="13">
        <f t="shared" si="9"/>
        <v>2</v>
      </c>
      <c r="L166" s="4">
        <f t="shared" si="10"/>
        <v>125.08</v>
      </c>
      <c r="M166" s="4">
        <f t="shared" si="11"/>
        <v>62.54</v>
      </c>
    </row>
    <row r="167" spans="1:13" x14ac:dyDescent="0.25">
      <c r="A167" s="3">
        <v>256</v>
      </c>
      <c r="B167" s="29" t="s">
        <v>35</v>
      </c>
      <c r="C167" s="32"/>
      <c r="D167" s="30"/>
      <c r="E167" s="3" t="s">
        <v>144</v>
      </c>
      <c r="F167" s="3">
        <v>11</v>
      </c>
      <c r="G167" s="3"/>
      <c r="H167" s="3">
        <f t="shared" si="8"/>
        <v>11</v>
      </c>
      <c r="I167" s="14">
        <v>106</v>
      </c>
      <c r="J167" s="3"/>
      <c r="K167" s="13">
        <f t="shared" si="9"/>
        <v>11</v>
      </c>
      <c r="L167" s="4">
        <f t="shared" si="10"/>
        <v>1166</v>
      </c>
      <c r="M167" s="4">
        <f t="shared" si="11"/>
        <v>0</v>
      </c>
    </row>
    <row r="168" spans="1:13" x14ac:dyDescent="0.25">
      <c r="A168" s="3">
        <v>257</v>
      </c>
      <c r="B168" s="13" t="s">
        <v>88</v>
      </c>
      <c r="C168" s="3"/>
      <c r="D168" s="3"/>
      <c r="E168" s="3" t="s">
        <v>146</v>
      </c>
      <c r="F168" s="3">
        <v>22</v>
      </c>
      <c r="G168" s="3"/>
      <c r="H168" s="3">
        <f t="shared" si="8"/>
        <v>22</v>
      </c>
      <c r="I168" s="14">
        <v>49.56</v>
      </c>
      <c r="J168" s="3">
        <v>5</v>
      </c>
      <c r="K168" s="13">
        <f t="shared" si="9"/>
        <v>17</v>
      </c>
      <c r="L168" s="4">
        <f t="shared" si="10"/>
        <v>842.52</v>
      </c>
      <c r="M168" s="4">
        <f t="shared" si="11"/>
        <v>247.8</v>
      </c>
    </row>
    <row r="169" spans="1:13" x14ac:dyDescent="0.25">
      <c r="A169" s="3">
        <v>258</v>
      </c>
      <c r="B169" s="13" t="s">
        <v>286</v>
      </c>
      <c r="C169" s="3"/>
      <c r="D169" s="3"/>
      <c r="E169" s="3" t="s">
        <v>144</v>
      </c>
      <c r="F169" s="3">
        <v>0</v>
      </c>
      <c r="G169" s="3">
        <v>20</v>
      </c>
      <c r="H169" s="3">
        <f t="shared" si="8"/>
        <v>20</v>
      </c>
      <c r="I169" s="14">
        <v>147</v>
      </c>
      <c r="J169" s="3">
        <v>6</v>
      </c>
      <c r="K169" s="13">
        <f t="shared" si="9"/>
        <v>14</v>
      </c>
      <c r="L169" s="4">
        <f t="shared" si="10"/>
        <v>2058</v>
      </c>
      <c r="M169" s="4">
        <f t="shared" si="11"/>
        <v>882</v>
      </c>
    </row>
    <row r="170" spans="1:13" x14ac:dyDescent="0.25">
      <c r="A170" s="3">
        <v>259</v>
      </c>
      <c r="B170" s="13" t="s">
        <v>287</v>
      </c>
      <c r="C170" s="3"/>
      <c r="D170" s="3"/>
      <c r="E170" s="3" t="s">
        <v>146</v>
      </c>
      <c r="F170" s="3">
        <v>0</v>
      </c>
      <c r="G170" s="3">
        <v>20</v>
      </c>
      <c r="H170" s="3">
        <f t="shared" si="8"/>
        <v>20</v>
      </c>
      <c r="I170" s="14">
        <v>137</v>
      </c>
      <c r="J170" s="3">
        <v>6</v>
      </c>
      <c r="K170" s="13">
        <f t="shared" si="9"/>
        <v>14</v>
      </c>
      <c r="L170" s="4">
        <f t="shared" si="10"/>
        <v>1918</v>
      </c>
      <c r="M170" s="4">
        <f t="shared" si="11"/>
        <v>822</v>
      </c>
    </row>
    <row r="171" spans="1:13" x14ac:dyDescent="0.25">
      <c r="A171" s="3">
        <v>260</v>
      </c>
      <c r="B171" s="13" t="s">
        <v>121</v>
      </c>
      <c r="C171" s="3"/>
      <c r="D171" s="3"/>
      <c r="E171" s="3" t="s">
        <v>146</v>
      </c>
      <c r="F171" s="3">
        <v>27</v>
      </c>
      <c r="G171" s="3">
        <v>160</v>
      </c>
      <c r="H171" s="3">
        <f t="shared" si="8"/>
        <v>187</v>
      </c>
      <c r="I171" s="14">
        <v>53.2</v>
      </c>
      <c r="J171" s="3">
        <v>64</v>
      </c>
      <c r="K171" s="13">
        <f t="shared" si="9"/>
        <v>123</v>
      </c>
      <c r="L171" s="4">
        <f t="shared" si="10"/>
        <v>6543.6</v>
      </c>
      <c r="M171" s="4">
        <f t="shared" si="11"/>
        <v>3404.8</v>
      </c>
    </row>
    <row r="172" spans="1:13" x14ac:dyDescent="0.25">
      <c r="A172" s="3">
        <v>261</v>
      </c>
      <c r="B172" s="34" t="s">
        <v>273</v>
      </c>
      <c r="C172" s="34"/>
      <c r="D172" s="34"/>
      <c r="E172" s="3" t="s">
        <v>146</v>
      </c>
      <c r="F172" s="3">
        <v>38</v>
      </c>
      <c r="G172" s="3"/>
      <c r="H172" s="3">
        <f t="shared" si="8"/>
        <v>38</v>
      </c>
      <c r="I172" s="14">
        <v>55</v>
      </c>
      <c r="J172" s="3">
        <v>12</v>
      </c>
      <c r="K172" s="13">
        <f t="shared" si="9"/>
        <v>26</v>
      </c>
      <c r="L172" s="4">
        <f t="shared" si="10"/>
        <v>1430</v>
      </c>
      <c r="M172" s="4">
        <f t="shared" si="11"/>
        <v>660</v>
      </c>
    </row>
    <row r="173" spans="1:13" x14ac:dyDescent="0.25">
      <c r="A173" s="3">
        <v>262</v>
      </c>
      <c r="B173" s="34" t="s">
        <v>30</v>
      </c>
      <c r="C173" s="34"/>
      <c r="D173" s="34"/>
      <c r="E173" s="3" t="s">
        <v>146</v>
      </c>
      <c r="F173" s="3">
        <v>39</v>
      </c>
      <c r="G173" s="3">
        <v>150</v>
      </c>
      <c r="H173" s="3">
        <f t="shared" si="8"/>
        <v>189</v>
      </c>
      <c r="I173" s="14">
        <v>38.94</v>
      </c>
      <c r="J173" s="3">
        <v>126</v>
      </c>
      <c r="K173" s="13">
        <f t="shared" si="9"/>
        <v>63</v>
      </c>
      <c r="L173" s="4">
        <f t="shared" si="10"/>
        <v>2453.2199999999998</v>
      </c>
      <c r="M173" s="4">
        <f t="shared" si="11"/>
        <v>4906.4399999999996</v>
      </c>
    </row>
    <row r="174" spans="1:13" x14ac:dyDescent="0.25">
      <c r="A174" s="19"/>
      <c r="J174" s="26" t="s">
        <v>151</v>
      </c>
      <c r="K174" s="26"/>
      <c r="L174" s="6">
        <f>SUM(L12:L173)</f>
        <v>659108.25</v>
      </c>
    </row>
    <row r="175" spans="1:13" x14ac:dyDescent="0.25">
      <c r="J175" s="26" t="s">
        <v>152</v>
      </c>
      <c r="K175" s="26"/>
      <c r="L175" s="7">
        <f>SUM(M12:M174)</f>
        <v>148058.59</v>
      </c>
    </row>
  </sheetData>
  <mergeCells count="19">
    <mergeCell ref="J175:K175"/>
    <mergeCell ref="B164:D164"/>
    <mergeCell ref="B166:D166"/>
    <mergeCell ref="B167:D167"/>
    <mergeCell ref="B172:D172"/>
    <mergeCell ref="B173:D173"/>
    <mergeCell ref="J174:K174"/>
    <mergeCell ref="B163:D163"/>
    <mergeCell ref="A10:D10"/>
    <mergeCell ref="B11:D11"/>
    <mergeCell ref="B71:C71"/>
    <mergeCell ref="B80:C80"/>
    <mergeCell ref="B108:D108"/>
    <mergeCell ref="B139:D139"/>
    <mergeCell ref="B140:D140"/>
    <mergeCell ref="B141:D141"/>
    <mergeCell ref="B150:D150"/>
    <mergeCell ref="B151:D151"/>
    <mergeCell ref="B155:D155"/>
  </mergeCells>
  <pageMargins left="0.7" right="0.7" top="0.75" bottom="0.75" header="0.3" footer="0.3"/>
  <pageSetup paperSize="5" scale="57" fitToHeight="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2025-10-31T13:50:55Z</cp:lastPrinted>
  <dcterms:created xsi:type="dcterms:W3CDTF">2021-06-08T16:13:43Z</dcterms:created>
  <dcterms:modified xsi:type="dcterms:W3CDTF">2025-11-13T14:52:36Z</dcterms:modified>
</cp:coreProperties>
</file>