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926AABD-DD75-4B77-B7DD-386A7F859A3D}" xr6:coauthVersionLast="47" xr6:coauthVersionMax="47" xr10:uidLastSave="{00000000-0000-0000-0000-000000000000}"/>
  <bookViews>
    <workbookView xWindow="-120" yWindow="-120" windowWidth="19440" windowHeight="15000" activeTab="2" xr2:uid="{92ED676C-C2D1-4571-9744-C2FD40159C05}"/>
  </bookViews>
  <sheets>
    <sheet name="ENERO" sheetId="2" r:id="rId1"/>
    <sheet name="MARZO" sheetId="3" r:id="rId2"/>
    <sheet name="ABRIL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3" l="1"/>
  <c r="F68" i="3"/>
  <c r="F57" i="2" l="1"/>
</calcChain>
</file>

<file path=xl/sharedStrings.xml><?xml version="1.0" encoding="utf-8"?>
<sst xmlns="http://schemas.openxmlformats.org/spreadsheetml/2006/main" count="644" uniqueCount="329">
  <si>
    <t xml:space="preserve">              SERVICIO REGIONAL DE SALUD DE SALUD NORCENTRAL</t>
  </si>
  <si>
    <t xml:space="preserve">FACTURAS PAGADAS </t>
  </si>
  <si>
    <t>NO. DE FACTURA O COMPROBANTE</t>
  </si>
  <si>
    <t>FECHA DE FACTURA</t>
  </si>
  <si>
    <t xml:space="preserve">SUPLIDOR </t>
  </si>
  <si>
    <t xml:space="preserve">CONCEPTO </t>
  </si>
  <si>
    <t>ESTADO</t>
  </si>
  <si>
    <t xml:space="preserve">VALOR </t>
  </si>
  <si>
    <t>TOTAL DE FACTURAS PAGADAS:</t>
  </si>
  <si>
    <t>Preparado por:</t>
  </si>
  <si>
    <t>Aprobado por:</t>
  </si>
  <si>
    <t xml:space="preserve">Cuentas por Pagar </t>
  </si>
  <si>
    <t>Licda Yuberca Núñez</t>
  </si>
  <si>
    <t>Administradora</t>
  </si>
  <si>
    <t>PAGADA</t>
  </si>
  <si>
    <t>ALMANZAR ESTEVEZ</t>
  </si>
  <si>
    <t>SERVICIOS GRAFICOS TITO</t>
  </si>
  <si>
    <t>Ing. María Elena Santos</t>
  </si>
  <si>
    <t>FRANCISCO ANTONIO MARTINEZ QUEZADA</t>
  </si>
  <si>
    <t>AREYOVA Y ASOCIADOS</t>
  </si>
  <si>
    <t>FERRETERIA OCHOA</t>
  </si>
  <si>
    <t xml:space="preserve">COMPAÑÍA TELEFONICA LOCAL </t>
  </si>
  <si>
    <t>RAMIMAGING SRL</t>
  </si>
  <si>
    <t>PRODUCTOS QUIMICOS DE USO PERSONAL Y LABORATORIO</t>
  </si>
  <si>
    <t>IMPRESION Y ENCUADERNACION</t>
  </si>
  <si>
    <t>PAPEL DE ESCRITORIO</t>
  </si>
  <si>
    <t xml:space="preserve">PRODUCTOS PECUARIOS </t>
  </si>
  <si>
    <t>ALQUILER DE EQUIPOS SANITARIOS Y DE LABORATORIO</t>
  </si>
  <si>
    <t xml:space="preserve">UTILES Y MATERIALES DE ESCRITORIO, OFICINA E INFORMATICA </t>
  </si>
  <si>
    <t>OXIGENO</t>
  </si>
  <si>
    <t>ALIMENTOS DE BEBIDA PARA PERSONAS</t>
  </si>
  <si>
    <t>ARTICULOS PLASTICOS</t>
  </si>
  <si>
    <t xml:space="preserve">UTILES MENORES MEDICOS QUIRURGICOS </t>
  </si>
  <si>
    <t>TELÉFONO LOCAL</t>
  </si>
  <si>
    <t>PRODUCTOS AGRICOLAS</t>
  </si>
  <si>
    <t xml:space="preserve">ALIMENTOS Y BEBIDAS PARA PERSONAS </t>
  </si>
  <si>
    <t>GASOIL</t>
  </si>
  <si>
    <t>GAS</t>
  </si>
  <si>
    <t>AL 31 DE ENERO  2026</t>
  </si>
  <si>
    <t>B110000000688</t>
  </si>
  <si>
    <t>B110000000689</t>
  </si>
  <si>
    <t>E4500000000185</t>
  </si>
  <si>
    <t>E4500000001939</t>
  </si>
  <si>
    <t>E4500000022207</t>
  </si>
  <si>
    <t>E4500000022070</t>
  </si>
  <si>
    <t>E4500000022083</t>
  </si>
  <si>
    <t>E4500000000713</t>
  </si>
  <si>
    <t>E4500000000716</t>
  </si>
  <si>
    <t>E4500000000755</t>
  </si>
  <si>
    <t>E4500000000757</t>
  </si>
  <si>
    <t>E4500000000365</t>
  </si>
  <si>
    <t>E4500000000075</t>
  </si>
  <si>
    <t>E4500000000190</t>
  </si>
  <si>
    <t>B150000002040</t>
  </si>
  <si>
    <t>B150000000352</t>
  </si>
  <si>
    <t>E4500000000617</t>
  </si>
  <si>
    <t>E4500000000205</t>
  </si>
  <si>
    <t>E4500000000383</t>
  </si>
  <si>
    <t>E4500000000408</t>
  </si>
  <si>
    <t>E4500000000058</t>
  </si>
  <si>
    <t>E4500000000079</t>
  </si>
  <si>
    <t>E4500000000442</t>
  </si>
  <si>
    <t>E4500000000471</t>
  </si>
  <si>
    <t>E4500000000014</t>
  </si>
  <si>
    <t>E4500000000222</t>
  </si>
  <si>
    <t>E4500000000957</t>
  </si>
  <si>
    <t>B15000003290</t>
  </si>
  <si>
    <t>B1100000690</t>
  </si>
  <si>
    <t>E4500000000036</t>
  </si>
  <si>
    <t>B15000001465</t>
  </si>
  <si>
    <t>B15000001468</t>
  </si>
  <si>
    <t>B15000001471</t>
  </si>
  <si>
    <t>B15000001474</t>
  </si>
  <si>
    <t>E450000100498</t>
  </si>
  <si>
    <t>E450000102051</t>
  </si>
  <si>
    <t>B15000003826</t>
  </si>
  <si>
    <t>B15000000806</t>
  </si>
  <si>
    <t>B15000000876</t>
  </si>
  <si>
    <t>E450000000534</t>
  </si>
  <si>
    <t>B15000000026</t>
  </si>
  <si>
    <t>E450000000056</t>
  </si>
  <si>
    <t>E450000000084</t>
  </si>
  <si>
    <t>E450000000029</t>
  </si>
  <si>
    <t>E450000000033</t>
  </si>
  <si>
    <t>B150000001857</t>
  </si>
  <si>
    <t>B150000001866</t>
  </si>
  <si>
    <t>B150000001873</t>
  </si>
  <si>
    <t>E450000102379</t>
  </si>
  <si>
    <t>LUIS MANUEL RODRIGUEZ TINEO</t>
  </si>
  <si>
    <t>BRAYLIN CABRERA</t>
  </si>
  <si>
    <t>CRUZ AYALA S.R.L.</t>
  </si>
  <si>
    <t>FERRETERIA OCHOA S.A.</t>
  </si>
  <si>
    <t>AGROPECUARIA FERNANDEZ MUNOZ S.R.L.</t>
  </si>
  <si>
    <t>BIO-NOVA</t>
  </si>
  <si>
    <t>CIRCUMED S.R.L.</t>
  </si>
  <si>
    <t>DULCE Y PICADERA NB EIRL</t>
  </si>
  <si>
    <t>STRONIC</t>
  </si>
  <si>
    <t>PUNTO DENTAL</t>
  </si>
  <si>
    <t>GRUPO FARMACEUTICO CAR-M S.R.L.</t>
  </si>
  <si>
    <t xml:space="preserve">ROCE DENTAL </t>
  </si>
  <si>
    <t>MEDISAM</t>
  </si>
  <si>
    <t>QCT DOMINICANA S.R.L.</t>
  </si>
  <si>
    <t>MORAMI R.L.</t>
  </si>
  <si>
    <t>HEXAPOWER PHARMA S.R.L.</t>
  </si>
  <si>
    <t>HOSPIFAR</t>
  </si>
  <si>
    <t>ESTACION CEIBITA S.R.L.</t>
  </si>
  <si>
    <t>FAUSTO PEÑA</t>
  </si>
  <si>
    <t xml:space="preserve">WILLY CRUZ </t>
  </si>
  <si>
    <t xml:space="preserve">COMPAÑÍA TELEFONICA FLOTA </t>
  </si>
  <si>
    <t>TIO DENTAL</t>
  </si>
  <si>
    <t>HAROLD FRANCISCO RODRIGUEZ( IMP.METROPOLITANA )</t>
  </si>
  <si>
    <t xml:space="preserve">PEÑANTIAL </t>
  </si>
  <si>
    <t>ZEN PHARMACEUTHICAL</t>
  </si>
  <si>
    <t>DISTRIBUIDORA JOSE VASQUEZ</t>
  </si>
  <si>
    <t>COMPAÑÍA TELEFONICA CORREO</t>
  </si>
  <si>
    <t>CAPELLAN DENTAL</t>
  </si>
  <si>
    <t>SURTIDORA PHILPA</t>
  </si>
  <si>
    <t>AlMANZAR  ESTEVEZ  SRL.</t>
  </si>
  <si>
    <t>AGROPECUARIA FERNANDEZ MUÑOZ S.R.L.</t>
  </si>
  <si>
    <t xml:space="preserve">ALQUILER DE EQUIPOS DE TRANSPORTE, TRACCION Y ELEVACION </t>
  </si>
  <si>
    <t>RECOLECCION DE DESECHOS SOLIDOS</t>
  </si>
  <si>
    <t xml:space="preserve">PRODUCTOS QUIMICOS DE USO PERSONAL Y LABORATORIO / UTILES MENORES MEDICOS QUIRURGICOS </t>
  </si>
  <si>
    <t>ELECTRODOMESTICOS /HERRAMIENTAS MENORES /PRODUCTOS ELECTRICOS Y AFINES/PINTURA, LACAS, BARNICES, DILUYENTES Y ABSORBENTES PARA PINTURA</t>
  </si>
  <si>
    <t>ACEITES Y GRASAS/REPUESTOS/ACCESORIO DE METAL</t>
  </si>
  <si>
    <t>PRODUCTOS DE VIDRIO</t>
  </si>
  <si>
    <t>SERVICIO DE ALIMENTACION</t>
  </si>
  <si>
    <t xml:space="preserve">PRODUCTOS MEDICINALES PARA USO HUMANO /UTILES MENORES MEDICOS QUIRURGICOS </t>
  </si>
  <si>
    <t>PRODUCTOS MEDICINALES PARA USO HUMANO/EQUIPOS MEDICOS</t>
  </si>
  <si>
    <t>EQUIPOS MEDICOS Y DE LABORATORIO</t>
  </si>
  <si>
    <t>PRODUCTOS MEDICINALES PARA USO HUMANO</t>
  </si>
  <si>
    <t xml:space="preserve">PRODUCTOS DE ARTE GRAFICOS / ARTICULOS PLASTICOS /UTILES YMATERIALES DE LIMPIEZA E HIGIENE /UTILES Y MATERIALES DE ESCRITORIO, OFICINA E INFORMATICA </t>
  </si>
  <si>
    <t>GASOIL / GASOLINA</t>
  </si>
  <si>
    <t>MANTENIMIENTO Y REPARACION DE EQUIPO DE OFICINA Y MUEBLES</t>
  </si>
  <si>
    <t>SERVICIO TELEFONICO  DE LSTGA DISTANCIA</t>
  </si>
  <si>
    <t>MANTENIMIENTO Y REP.DE EQUIPOS DE TECNOLOGIA E INFORMATICA</t>
  </si>
  <si>
    <t xml:space="preserve">UTILES Y MATERIALES DE ESCRITORIO/EQUIPOS DE TECNOLOGIA </t>
  </si>
  <si>
    <t>ALQUILER DE EQUIPOS DE OFICINA Y MUEBLES</t>
  </si>
  <si>
    <t>TELEFAX Y CORREOS</t>
  </si>
  <si>
    <t>AL 31 DE  MARZO 2026</t>
  </si>
  <si>
    <t>B1100000694</t>
  </si>
  <si>
    <t>B1500000130</t>
  </si>
  <si>
    <t>VJM MULTISERVICIOS</t>
  </si>
  <si>
    <t>OTROS SERV. DE MANTENIMIENTO</t>
  </si>
  <si>
    <t>E450000000142</t>
  </si>
  <si>
    <t>B1500000366</t>
  </si>
  <si>
    <t>E450000002079</t>
  </si>
  <si>
    <t>E450000002082</t>
  </si>
  <si>
    <t>E450000002118</t>
  </si>
  <si>
    <t>B1500002326</t>
  </si>
  <si>
    <t>E450000000359</t>
  </si>
  <si>
    <t>B1500001220</t>
  </si>
  <si>
    <t>E450000010882</t>
  </si>
  <si>
    <t>E450000000702</t>
  </si>
  <si>
    <t>E450000000162</t>
  </si>
  <si>
    <t>E450000000470</t>
  </si>
  <si>
    <t>E450000000472</t>
  </si>
  <si>
    <t>B1500000296</t>
  </si>
  <si>
    <t>B1500001911</t>
  </si>
  <si>
    <t>B1500001913</t>
  </si>
  <si>
    <t>B1500001927</t>
  </si>
  <si>
    <t>E450000001156</t>
  </si>
  <si>
    <t>E450000001188</t>
  </si>
  <si>
    <t>E450000000025</t>
  </si>
  <si>
    <t>B1500000664</t>
  </si>
  <si>
    <t>B1500000113</t>
  </si>
  <si>
    <t>E450000000091</t>
  </si>
  <si>
    <t>E450000000272</t>
  </si>
  <si>
    <t>B1100000695</t>
  </si>
  <si>
    <t>E450000002517</t>
  </si>
  <si>
    <t>E450000000080</t>
  </si>
  <si>
    <t>E450000000515</t>
  </si>
  <si>
    <t>E450000022985</t>
  </si>
  <si>
    <t>E450000000124</t>
  </si>
  <si>
    <t>E450000000883</t>
  </si>
  <si>
    <t>E450000000884</t>
  </si>
  <si>
    <t>E450000000925</t>
  </si>
  <si>
    <t>E450000000926</t>
  </si>
  <si>
    <t>B1500000188</t>
  </si>
  <si>
    <t>B1500000013</t>
  </si>
  <si>
    <t>B1500000281</t>
  </si>
  <si>
    <t>B1500003912</t>
  </si>
  <si>
    <t>E450000105530</t>
  </si>
  <si>
    <t>E450000107750</t>
  </si>
  <si>
    <t>E450000107118</t>
  </si>
  <si>
    <t>B1500000883</t>
  </si>
  <si>
    <t>B1500000112</t>
  </si>
  <si>
    <t>B1500001489</t>
  </si>
  <si>
    <t>B1500001492</t>
  </si>
  <si>
    <t>B1500001494</t>
  </si>
  <si>
    <t>B1500001496</t>
  </si>
  <si>
    <t>B1500000822</t>
  </si>
  <si>
    <t>B1500002339</t>
  </si>
  <si>
    <t>E450000000032</t>
  </si>
  <si>
    <t>B1500000152</t>
  </si>
  <si>
    <t>E450000000013</t>
  </si>
  <si>
    <t>E450000000015</t>
  </si>
  <si>
    <t>B1500003321</t>
  </si>
  <si>
    <t>B1500003329</t>
  </si>
  <si>
    <t>Total</t>
  </si>
  <si>
    <t>OSVALDITO ORTIZ</t>
  </si>
  <si>
    <t>QCT DOMINICANA</t>
  </si>
  <si>
    <t>CRUZ AYALA</t>
  </si>
  <si>
    <t>JUNQUITO GAS</t>
  </si>
  <si>
    <t>LAB. DENTAL HER. HERNANDEZ</t>
  </si>
  <si>
    <t>BIO-NUCLEAR</t>
  </si>
  <si>
    <t>EPX DOMINICANA</t>
  </si>
  <si>
    <t>DAMALSI</t>
  </si>
  <si>
    <t>MEDISAN</t>
  </si>
  <si>
    <t>DEPOSITO DENTAL</t>
  </si>
  <si>
    <t>RAMIMAGING</t>
  </si>
  <si>
    <t>AMARATECH</t>
  </si>
  <si>
    <t>LA AGUSTINA AUTOIMPORT</t>
  </si>
  <si>
    <t>HAROLD RODRIGUEZ</t>
  </si>
  <si>
    <t>ZEN  PHARMACEUTICA</t>
  </si>
  <si>
    <t>HEXAPOWER</t>
  </si>
  <si>
    <t>ALMACENES EL ENCANTO</t>
  </si>
  <si>
    <t>STRONICS</t>
  </si>
  <si>
    <t>SEAN DOMINICANA</t>
  </si>
  <si>
    <t>IMPORTADORA DE PROD PARA OFICINAS</t>
  </si>
  <si>
    <t>AGROPECUARIA FERNANDEZ</t>
  </si>
  <si>
    <t>JUAN CARLOS ADAMES</t>
  </si>
  <si>
    <t>MIGTOR SOLUTIONS</t>
  </si>
  <si>
    <t>LUIS RAFAEL SILVERIO</t>
  </si>
  <si>
    <t>FRANCISCO MARTINEZ</t>
  </si>
  <si>
    <t>COMPANIA DOMINICANA DE TELEFONO</t>
  </si>
  <si>
    <t>ALTAGRACIA GUTIERREZ</t>
  </si>
  <si>
    <t>WILLY CRUZ</t>
  </si>
  <si>
    <t>AREYOVA</t>
  </si>
  <si>
    <t>SERVICIOS DE MECANICA ELBIS</t>
  </si>
  <si>
    <t>AZUL CORP</t>
  </si>
  <si>
    <t>ESTACION LA CEIBITA</t>
  </si>
  <si>
    <t>B1500000301</t>
  </si>
  <si>
    <t>ALQUILER DE EQUIPO DE TRANSPORTE</t>
  </si>
  <si>
    <t>UITLES Y MATERIALES DE ESCRITORIO / PRODCUTOS DE DEFENZA Y UTLILES DE SEGURIDAD/EQUIPO DE TECNOLOGIA Y COM</t>
  </si>
  <si>
    <t>UTILES MENORES QUIRURGICOS</t>
  </si>
  <si>
    <t>PRODUCTOS QUIMICOS DE USO PERSONAL Y LAB</t>
  </si>
  <si>
    <t>PRODUCTOS QUIMICOS DE USO PERSONAL Y LAB / UTILES MENORES QUIRURGICOS</t>
  </si>
  <si>
    <t>PRODUCTOS MEDICINALES DE USO HUMANO</t>
  </si>
  <si>
    <t>PRODUCTOS MEDICINALES DE USO HUMANO/UTILES MENORES QUIRURGICOS</t>
  </si>
  <si>
    <t>MANT. Y REP. DE EQUIPOS</t>
  </si>
  <si>
    <t>ALQUILER DE EQUIPO DE OFICINA</t>
  </si>
  <si>
    <t>EQUIPO DE TECNOLOGIA</t>
  </si>
  <si>
    <t>UITLES Y MATERIALES DE ESCRITORIO, OFIC E INFORMATICA / REPUESTOS</t>
  </si>
  <si>
    <t>ELECTRODOMESTICOS</t>
  </si>
  <si>
    <t>ALQUILE DE EQUIPOS SANITARIOS Y DE LAB</t>
  </si>
  <si>
    <t>HERRAMIENTAS MENORES /PRODUCTOS ELECTRICOS Y A FIN/PINTURA LACAS Y BARNISES/PRODUCTOS DE CEMENTO</t>
  </si>
  <si>
    <t>MUEBLES Y QUEIPOS DE OFICINA</t>
  </si>
  <si>
    <t>PRODUCTOS AGRICOLA</t>
  </si>
  <si>
    <t>SERV. DE MANT. Y REPARACION</t>
  </si>
  <si>
    <t>TELEFONIA LARGA DISTANCIA</t>
  </si>
  <si>
    <t>TELEFONIA LOCAL</t>
  </si>
  <si>
    <t>CORREOS</t>
  </si>
  <si>
    <t>ALIMENTOS Y BEBIDAS</t>
  </si>
  <si>
    <t xml:space="preserve">PAPEL Y CARTON/ARTICULOS PLASTICOS/MATERIALES DE LIMPIEZA/UTILES </t>
  </si>
  <si>
    <t>SERV. DE MANT. Y REPARACION/ACEITES Y GRASAS/LUBRICANTES/OTROS PRODUCTOS QUIMICOS</t>
  </si>
  <si>
    <t>UITLES Y MATERIALES DE LIMPIEZA/ARTICULOS PLASTICOS/UTILES Y MATERIALES DE ESCRITORIO</t>
  </si>
  <si>
    <t>RESUMEN DE PROCESO SEGÚN MODALIDAD:</t>
  </si>
  <si>
    <t>TIPO</t>
  </si>
  <si>
    <t>CANTIDAD</t>
  </si>
  <si>
    <t>MONTO</t>
  </si>
  <si>
    <t>Compra Directa</t>
  </si>
  <si>
    <t>Compra Menor</t>
  </si>
  <si>
    <t>Comparacion de precio</t>
  </si>
  <si>
    <t xml:space="preserve">TOTAL COMPRAS       </t>
  </si>
  <si>
    <t>AL 30 DE ABRIL  2026</t>
  </si>
  <si>
    <t>B1500000320</t>
  </si>
  <si>
    <t>E450000000082</t>
  </si>
  <si>
    <t>B1500003955</t>
  </si>
  <si>
    <t>B1500002364</t>
  </si>
  <si>
    <t>E450000000514</t>
  </si>
  <si>
    <t>E450000001356</t>
  </si>
  <si>
    <t>B1500000892</t>
  </si>
  <si>
    <t>B1500000956</t>
  </si>
  <si>
    <t>B1100000696</t>
  </si>
  <si>
    <t>B1500000315</t>
  </si>
  <si>
    <t>E450000108089</t>
  </si>
  <si>
    <t>E450000110192</t>
  </si>
  <si>
    <t>E450000109555</t>
  </si>
  <si>
    <t>E450000000522</t>
  </si>
  <si>
    <t>B1500000829</t>
  </si>
  <si>
    <t>B1500000207</t>
  </si>
  <si>
    <t>B1500000114</t>
  </si>
  <si>
    <t>B1500001943</t>
  </si>
  <si>
    <t>B1500003345</t>
  </si>
  <si>
    <t>E4500000223484</t>
  </si>
  <si>
    <t>E450000000968</t>
  </si>
  <si>
    <t>E450000000970</t>
  </si>
  <si>
    <t>E450000001015</t>
  </si>
  <si>
    <t>E450000001016</t>
  </si>
  <si>
    <t>E450000002187</t>
  </si>
  <si>
    <t>E450000000935</t>
  </si>
  <si>
    <t>E450000000510</t>
  </si>
  <si>
    <t>E450000000024</t>
  </si>
  <si>
    <t>B1500003350</t>
  </si>
  <si>
    <t>E450000000169</t>
  </si>
  <si>
    <t>B1500001500</t>
  </si>
  <si>
    <t>B1500001501</t>
  </si>
  <si>
    <t>B1500001503</t>
  </si>
  <si>
    <t>CONFECCIONES SAMY SRL</t>
  </si>
  <si>
    <t>FRANCISCO A. MARTINEZ</t>
  </si>
  <si>
    <t>ALMANZAR Y ESTEVEZ</t>
  </si>
  <si>
    <t>TIO DEPOSITO DENTAL</t>
  </si>
  <si>
    <t>OSVALDITOORTIZ</t>
  </si>
  <si>
    <t>MEDI SAN</t>
  </si>
  <si>
    <t>ACCTECOM DOMICANA</t>
  </si>
  <si>
    <t>HAROLD FRANCISCO RODRIGUEZ</t>
  </si>
  <si>
    <t xml:space="preserve">DEPOSITO DENTAL FERNANDEZ </t>
  </si>
  <si>
    <t>AGROPECUARIA FERNADEZ</t>
  </si>
  <si>
    <t>GRUPO FARMACEUTICO CAR M</t>
  </si>
  <si>
    <t>PAñANTIAL</t>
  </si>
  <si>
    <t>ACABADOS TEXTILES/PASAJES</t>
  </si>
  <si>
    <t>ALQUILER DE EQUIPOS SANITARIOS Y DE LAB</t>
  </si>
  <si>
    <t>OTROS PRODUCTOS QUIMICOS</t>
  </si>
  <si>
    <t>GAS GLP</t>
  </si>
  <si>
    <t>PRODUCTOS QUIMICOS DE USO PERSONAL Y LAB/UTILES MENORES QUIRURGICOS</t>
  </si>
  <si>
    <t xml:space="preserve">IMPRESION Y ENCUADERNACION </t>
  </si>
  <si>
    <t>RECOLECCION DE RESIDUOS SOLIDOS</t>
  </si>
  <si>
    <t>TELEFONO LOCAL</t>
  </si>
  <si>
    <t>TELEFONO DE LARGA DISTANCIA</t>
  </si>
  <si>
    <t>INSTRUMENTOS MEDICOS Y LAB</t>
  </si>
  <si>
    <t>ALIMENTOS Y BEBIDAS PARA PERSONAS</t>
  </si>
  <si>
    <t>MANT Y REPARACION EQUIPO TECNOLOGICO</t>
  </si>
  <si>
    <t>GASOLINA</t>
  </si>
  <si>
    <t>PRUDUCTOS ELECTRICOS</t>
  </si>
  <si>
    <t>PRODUCTOS DE CEMENTO</t>
  </si>
  <si>
    <t>HERRAMIENTAS MENORES</t>
  </si>
  <si>
    <t>MEDICAMENTOS/UTILES MENORES QUIRURGICOS</t>
  </si>
  <si>
    <t>UTILES Y MATERIALES DE LIMPIEZA/MATERIALES PLASTICOS/UTILES Y MATERIALES DE ESCRITORIO E INFORMATICA</t>
  </si>
  <si>
    <t>INSECTICIDAS Y FUMIGACION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</si>
</sst>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(&quot;$&quot;* #,##0.00_);_(&quot;$&quot;* \(#,##0.00\);_(&quot;$&quot;* &quot;-&quot;??_);_(@_)"/>
    <numFmt numFmtId="166" formatCode="dd/mm/yy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b/>
      <sz val="18"/>
      <color theme="1"/>
      <name val="Times New Roman"/>
      <family val="1"/>
    </font>
    <font>
      <sz val="10"/>
      <name val="Arial"/>
      <family val="2"/>
    </font>
    <font>
      <sz val="9"/>
      <name val="Calibri "/>
    </font>
    <font>
      <b/>
      <sz val="9"/>
      <color theme="1"/>
      <name val="Calibri 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43" fontId="3" fillId="0" borderId="0" xfId="1" applyFont="1" applyBorder="1"/>
    <xf numFmtId="0" fontId="12" fillId="0" borderId="0" xfId="0" applyFont="1"/>
    <xf numFmtId="43" fontId="12" fillId="0" borderId="0" xfId="1" applyFont="1" applyAlignment="1">
      <alignment horizontal="right" vertical="center"/>
    </xf>
    <xf numFmtId="0" fontId="0" fillId="3" borderId="0" xfId="0" applyFill="1"/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 vertical="center"/>
    </xf>
    <xf numFmtId="43" fontId="13" fillId="0" borderId="0" xfId="1" applyFont="1" applyAlignment="1">
      <alignment horizontal="right" vertical="center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14" fillId="0" borderId="0" xfId="0" applyFont="1"/>
    <xf numFmtId="43" fontId="14" fillId="0" borderId="0" xfId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43" fontId="16" fillId="0" borderId="0" xfId="1" applyFont="1" applyAlignment="1">
      <alignment horizontal="right" vertical="center"/>
    </xf>
    <xf numFmtId="43" fontId="13" fillId="0" borderId="0" xfId="1" applyFont="1" applyAlignment="1">
      <alignment horizontal="left"/>
    </xf>
    <xf numFmtId="43" fontId="16" fillId="0" borderId="0" xfId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12" fillId="0" borderId="0" xfId="1" applyFont="1" applyAlignment="1">
      <alignment horizontal="center" vertical="center"/>
    </xf>
    <xf numFmtId="14" fontId="17" fillId="0" borderId="2" xfId="0" applyNumberFormat="1" applyFont="1" applyBorder="1" applyAlignment="1">
      <alignment horizontal="center"/>
    </xf>
    <xf numFmtId="0" fontId="17" fillId="0" borderId="2" xfId="0" applyFont="1" applyBorder="1"/>
    <xf numFmtId="0" fontId="17" fillId="0" borderId="2" xfId="0" applyFont="1" applyBorder="1" applyAlignment="1">
      <alignment horizontal="left"/>
    </xf>
    <xf numFmtId="0" fontId="17" fillId="3" borderId="2" xfId="0" applyFont="1" applyFill="1" applyBorder="1" applyAlignment="1">
      <alignment horizontal="left"/>
    </xf>
    <xf numFmtId="166" fontId="17" fillId="0" borderId="2" xfId="0" applyNumberFormat="1" applyFont="1" applyBorder="1" applyAlignment="1">
      <alignment horizontal="center"/>
    </xf>
    <xf numFmtId="165" fontId="17" fillId="0" borderId="2" xfId="4" applyFont="1" applyFill="1" applyBorder="1"/>
    <xf numFmtId="0" fontId="13" fillId="3" borderId="2" xfId="0" applyFont="1" applyFill="1" applyBorder="1" applyAlignment="1">
      <alignment horizontal="left"/>
    </xf>
    <xf numFmtId="14" fontId="17" fillId="3" borderId="2" xfId="0" applyNumberFormat="1" applyFont="1" applyFill="1" applyBorder="1" applyAlignment="1">
      <alignment horizontal="center"/>
    </xf>
    <xf numFmtId="0" fontId="17" fillId="3" borderId="2" xfId="0" applyFont="1" applyFill="1" applyBorder="1"/>
    <xf numFmtId="14" fontId="17" fillId="0" borderId="2" xfId="0" applyNumberFormat="1" applyFont="1" applyBorder="1"/>
    <xf numFmtId="4" fontId="17" fillId="0" borderId="2" xfId="0" applyNumberFormat="1" applyFont="1" applyBorder="1"/>
    <xf numFmtId="0" fontId="17" fillId="0" borderId="2" xfId="0" applyFont="1" applyBorder="1" applyAlignment="1">
      <alignment horizontal="center"/>
    </xf>
    <xf numFmtId="165" fontId="17" fillId="0" borderId="2" xfId="4" applyFont="1" applyBorder="1"/>
    <xf numFmtId="14" fontId="17" fillId="0" borderId="3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165" fontId="19" fillId="0" borderId="0" xfId="4" applyFont="1" applyFill="1" applyBorder="1" applyAlignment="1">
      <alignment horizontal="right" wrapText="1"/>
    </xf>
    <xf numFmtId="0" fontId="17" fillId="0" borderId="4" xfId="0" applyFont="1" applyBorder="1" applyAlignment="1">
      <alignment horizontal="left"/>
    </xf>
    <xf numFmtId="0" fontId="17" fillId="0" borderId="0" xfId="0" applyFont="1"/>
    <xf numFmtId="0" fontId="10" fillId="3" borderId="4" xfId="0" applyFont="1" applyFill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4" fontId="21" fillId="0" borderId="0" xfId="4" applyNumberFormat="1" applyFont="1" applyFill="1" applyAlignment="1">
      <alignment horizontal="right" vertical="center"/>
    </xf>
    <xf numFmtId="0" fontId="20" fillId="0" borderId="2" xfId="0" applyFont="1" applyBorder="1" applyAlignment="1">
      <alignment horizontal="center"/>
    </xf>
    <xf numFmtId="4" fontId="20" fillId="0" borderId="2" xfId="4" applyNumberFormat="1" applyFont="1" applyFill="1" applyBorder="1" applyAlignment="1">
      <alignment horizontal="right" vertical="center"/>
    </xf>
    <xf numFmtId="0" fontId="21" fillId="0" borderId="2" xfId="0" applyFont="1" applyBorder="1"/>
    <xf numFmtId="165" fontId="21" fillId="0" borderId="2" xfId="4" applyFont="1" applyFill="1" applyBorder="1" applyAlignment="1">
      <alignment horizontal="right" vertical="center"/>
    </xf>
    <xf numFmtId="4" fontId="18" fillId="0" borderId="2" xfId="4" applyNumberFormat="1" applyFont="1" applyFill="1" applyBorder="1" applyAlignment="1">
      <alignment horizontal="right" vertical="center"/>
    </xf>
    <xf numFmtId="4" fontId="21" fillId="0" borderId="2" xfId="4" applyNumberFormat="1" applyFont="1" applyFill="1" applyBorder="1" applyAlignment="1">
      <alignment horizontal="right" vertical="center"/>
    </xf>
    <xf numFmtId="0" fontId="20" fillId="0" borderId="2" xfId="0" applyFont="1" applyBorder="1" applyAlignment="1">
      <alignment horizontal="right"/>
    </xf>
    <xf numFmtId="165" fontId="20" fillId="0" borderId="2" xfId="4" applyFont="1" applyFill="1" applyBorder="1" applyAlignment="1">
      <alignment horizontal="right" vertical="center"/>
    </xf>
    <xf numFmtId="0" fontId="20" fillId="0" borderId="2" xfId="0" applyFont="1" applyBorder="1"/>
    <xf numFmtId="0" fontId="11" fillId="2" borderId="5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6" fillId="0" borderId="2" xfId="0" applyFont="1" applyBorder="1"/>
    <xf numFmtId="0" fontId="3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43" fontId="12" fillId="0" borderId="2" xfId="1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left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43" fontId="14" fillId="0" borderId="2" xfId="1" applyFont="1" applyBorder="1" applyAlignment="1">
      <alignment horizontal="center" vertical="center"/>
    </xf>
    <xf numFmtId="165" fontId="22" fillId="0" borderId="2" xfId="4" applyFont="1" applyFill="1" applyBorder="1"/>
  </cellXfs>
  <cellStyles count="6">
    <cellStyle name="Millares" xfId="1" builtinId="3"/>
    <cellStyle name="Moneda 2" xfId="4" xr:uid="{42450037-7B04-4132-A03A-7A5C51EBA154}"/>
    <cellStyle name="Normal" xfId="0" builtinId="0"/>
    <cellStyle name="Normal 2" xfId="2" xr:uid="{721568B6-63E0-4480-A4DC-E6907D37FF2E}"/>
    <cellStyle name="Normal 2 2" xfId="5" xr:uid="{29AEA705-2E12-4092-91C7-056FB9644043}"/>
    <cellStyle name="Normal 3 2" xfId="3" xr:uid="{EF85B864-20AF-4B32-9CEE-4BA48FFE78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2057399</xdr:colOff>
      <xdr:row>0</xdr:row>
      <xdr:rowOff>0</xdr:rowOff>
    </xdr:from>
    <xdr:to>
      <xdr:col>3</xdr:col>
      <xdr:colOff>3819525</xdr:colOff>
      <xdr:row>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4E75DC-EDA5-4535-BABF-AA4CB7F65E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05624" y="0"/>
          <a:ext cx="1762126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533400</xdr:colOff>
      <xdr:row>64</xdr:row>
      <xdr:rowOff>171450</xdr:rowOff>
    </xdr:from>
    <xdr:to>
      <xdr:col>2</xdr:col>
      <xdr:colOff>2228850</xdr:colOff>
      <xdr:row>64</xdr:row>
      <xdr:rowOff>180975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47D16E2-4B8A-49B9-AA80-F670674C1F32}"/>
            </a:ext>
          </a:extLst>
        </xdr:cNvPr>
        <xdr:cNvCxnSpPr/>
      </xdr:nvCxnSpPr>
      <xdr:spPr>
        <a:xfrm flipV="1">
          <a:off x="2609850" y="14325600"/>
          <a:ext cx="1695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178388</xdr:colOff>
      <xdr:row>0</xdr:row>
      <xdr:rowOff>0</xdr:rowOff>
    </xdr:from>
    <xdr:to>
      <xdr:col>1</xdr:col>
      <xdr:colOff>553833</xdr:colOff>
      <xdr:row>3</xdr:row>
      <xdr:rowOff>4763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AECCD2-1F4C-445F-9AAC-DEBA1C775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88" y="0"/>
          <a:ext cx="1423195" cy="57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533400</xdr:colOff>
      <xdr:row>64</xdr:row>
      <xdr:rowOff>171450</xdr:rowOff>
    </xdr:from>
    <xdr:to>
      <xdr:col>2</xdr:col>
      <xdr:colOff>2228850</xdr:colOff>
      <xdr:row>64</xdr:row>
      <xdr:rowOff>180975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6EA1CAA-9AB0-4370-A3A3-742F232C250E}"/>
            </a:ext>
          </a:extLst>
        </xdr:cNvPr>
        <xdr:cNvCxnSpPr/>
      </xdr:nvCxnSpPr>
      <xdr:spPr>
        <a:xfrm flipV="1">
          <a:off x="2609850" y="14325600"/>
          <a:ext cx="1695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2486024</xdr:colOff>
      <xdr:row>0</xdr:row>
      <xdr:rowOff>0</xdr:rowOff>
    </xdr:from>
    <xdr:to>
      <xdr:col>5</xdr:col>
      <xdr:colOff>400050</xdr:colOff>
      <xdr:row>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35322B-8541-4451-B8EE-4DC76F2D0D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372224" y="0"/>
          <a:ext cx="1762126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533400</xdr:colOff>
      <xdr:row>72</xdr:row>
      <xdr:rowOff>171450</xdr:rowOff>
    </xdr:from>
    <xdr:to>
      <xdr:col>2</xdr:col>
      <xdr:colOff>2228850</xdr:colOff>
      <xdr:row>72</xdr:row>
      <xdr:rowOff>180975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54CE654-3541-46A3-95B4-B5DAB6AFCE6E}"/>
            </a:ext>
          </a:extLst>
        </xdr:cNvPr>
        <xdr:cNvCxnSpPr/>
      </xdr:nvCxnSpPr>
      <xdr:spPr>
        <a:xfrm flipV="1">
          <a:off x="2505075" y="12630150"/>
          <a:ext cx="1695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461170</xdr:colOff>
      <xdr:row>3</xdr:row>
      <xdr:rowOff>4763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AA11F48-0685-4F15-9EE7-88A893046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3195" cy="57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72</xdr:row>
      <xdr:rowOff>171450</xdr:rowOff>
    </xdr:from>
    <xdr:to>
      <xdr:col>2</xdr:col>
      <xdr:colOff>2133600</xdr:colOff>
      <xdr:row>72</xdr:row>
      <xdr:rowOff>180975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73C8DC1-ABC8-4E37-8BC2-D4270A347B12}"/>
            </a:ext>
          </a:extLst>
        </xdr:cNvPr>
        <xdr:cNvCxnSpPr/>
      </xdr:nvCxnSpPr>
      <xdr:spPr>
        <a:xfrm flipV="1">
          <a:off x="2524125" y="14316075"/>
          <a:ext cx="1695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2876549</xdr:colOff>
      <xdr:row>0</xdr:row>
      <xdr:rowOff>0</xdr:rowOff>
    </xdr:from>
    <xdr:to>
      <xdr:col>5</xdr:col>
      <xdr:colOff>495300</xdr:colOff>
      <xdr:row>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A6028A-7F08-487F-AF8F-FA47B361D86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62824" y="0"/>
          <a:ext cx="1762126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533400</xdr:colOff>
      <xdr:row>53</xdr:row>
      <xdr:rowOff>171450</xdr:rowOff>
    </xdr:from>
    <xdr:to>
      <xdr:col>3</xdr:col>
      <xdr:colOff>2228850</xdr:colOff>
      <xdr:row>53</xdr:row>
      <xdr:rowOff>180975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3EEACEF-D45D-47E2-AC2A-CA066D0A3237}"/>
            </a:ext>
          </a:extLst>
        </xdr:cNvPr>
        <xdr:cNvCxnSpPr/>
      </xdr:nvCxnSpPr>
      <xdr:spPr>
        <a:xfrm flipV="1">
          <a:off x="5695950" y="6457950"/>
          <a:ext cx="1695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197438</xdr:colOff>
      <xdr:row>0</xdr:row>
      <xdr:rowOff>0</xdr:rowOff>
    </xdr:from>
    <xdr:to>
      <xdr:col>2</xdr:col>
      <xdr:colOff>372858</xdr:colOff>
      <xdr:row>2</xdr:row>
      <xdr:rowOff>195263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7AED3E4-3F93-40AA-A239-F75E58888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438" y="0"/>
          <a:ext cx="1423195" cy="57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533400</xdr:colOff>
      <xdr:row>53</xdr:row>
      <xdr:rowOff>171450</xdr:rowOff>
    </xdr:from>
    <xdr:to>
      <xdr:col>3</xdr:col>
      <xdr:colOff>2228850</xdr:colOff>
      <xdr:row>53</xdr:row>
      <xdr:rowOff>180975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BA81CE50-F89D-4C89-A28B-0F952B1F6FBA}"/>
            </a:ext>
          </a:extLst>
        </xdr:cNvPr>
        <xdr:cNvCxnSpPr/>
      </xdr:nvCxnSpPr>
      <xdr:spPr>
        <a:xfrm flipV="1">
          <a:off x="2609850" y="14325600"/>
          <a:ext cx="1695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03463-CD7A-4649-821C-511B6A2097F9}">
  <dimension ref="A1:F66"/>
  <sheetViews>
    <sheetView workbookViewId="0">
      <selection activeCell="C30" sqref="C30"/>
    </sheetView>
  </sheetViews>
  <sheetFormatPr baseColWidth="10" defaultRowHeight="15"/>
  <cols>
    <col min="1" max="1" width="15.7109375" customWidth="1"/>
    <col min="2" max="2" width="13.85546875" customWidth="1"/>
    <col min="3" max="3" width="46.5703125" customWidth="1"/>
    <col min="4" max="4" width="61.7109375" customWidth="1"/>
    <col min="5" max="5" width="9.42578125" customWidth="1"/>
    <col min="6" max="6" width="12.42578125" customWidth="1"/>
  </cols>
  <sheetData>
    <row r="1" spans="1:6">
      <c r="A1" s="68"/>
      <c r="B1" s="68"/>
      <c r="C1" s="68"/>
      <c r="D1" s="68"/>
      <c r="E1" s="68"/>
      <c r="F1" s="68"/>
    </row>
    <row r="2" spans="1:6">
      <c r="A2" s="68"/>
      <c r="B2" s="68"/>
      <c r="C2" s="68"/>
      <c r="D2" s="68"/>
      <c r="E2" s="68"/>
      <c r="F2" s="68"/>
    </row>
    <row r="3" spans="1:6">
      <c r="A3" s="69" t="s">
        <v>0</v>
      </c>
      <c r="B3" s="69"/>
      <c r="C3" s="69"/>
      <c r="D3" s="69"/>
      <c r="E3" s="69"/>
      <c r="F3" s="69"/>
    </row>
    <row r="4" spans="1:6">
      <c r="A4" s="70" t="s">
        <v>1</v>
      </c>
      <c r="B4" s="70"/>
      <c r="C4" s="70"/>
      <c r="D4" s="70"/>
      <c r="E4" s="70"/>
      <c r="F4" s="70"/>
    </row>
    <row r="5" spans="1:6">
      <c r="A5" s="69" t="s">
        <v>38</v>
      </c>
      <c r="B5" s="69"/>
      <c r="C5" s="69"/>
      <c r="D5" s="69"/>
      <c r="E5" s="69"/>
      <c r="F5" s="69"/>
    </row>
    <row r="6" spans="1:6">
      <c r="A6" s="71"/>
      <c r="B6" s="71"/>
      <c r="C6" s="71"/>
      <c r="D6" s="71"/>
      <c r="E6" s="71"/>
      <c r="F6" s="71"/>
    </row>
    <row r="7" spans="1:6" ht="36">
      <c r="A7" s="5" t="s">
        <v>2</v>
      </c>
      <c r="B7" s="6" t="s">
        <v>3</v>
      </c>
      <c r="C7" s="5" t="s">
        <v>4</v>
      </c>
      <c r="D7" s="5" t="s">
        <v>5</v>
      </c>
      <c r="E7" s="5" t="s">
        <v>6</v>
      </c>
      <c r="F7" s="7" t="s">
        <v>7</v>
      </c>
    </row>
    <row r="8" spans="1:6">
      <c r="A8" s="33" t="s">
        <v>39</v>
      </c>
      <c r="B8" s="36">
        <v>46037</v>
      </c>
      <c r="C8" s="34" t="s">
        <v>88</v>
      </c>
      <c r="D8" s="33" t="s">
        <v>119</v>
      </c>
      <c r="E8" s="9" t="s">
        <v>14</v>
      </c>
      <c r="F8" s="42">
        <v>6500</v>
      </c>
    </row>
    <row r="9" spans="1:6">
      <c r="A9" s="33" t="s">
        <v>40</v>
      </c>
      <c r="B9" s="36">
        <v>46044</v>
      </c>
      <c r="C9" s="34" t="s">
        <v>89</v>
      </c>
      <c r="D9" s="33" t="s">
        <v>120</v>
      </c>
      <c r="E9" s="9" t="s">
        <v>14</v>
      </c>
      <c r="F9" s="42">
        <v>6000</v>
      </c>
    </row>
    <row r="10" spans="1:6">
      <c r="A10" s="33" t="s">
        <v>41</v>
      </c>
      <c r="B10" s="36">
        <v>46046</v>
      </c>
      <c r="C10" s="34" t="s">
        <v>117</v>
      </c>
      <c r="D10" s="33" t="s">
        <v>121</v>
      </c>
      <c r="E10" s="9" t="s">
        <v>14</v>
      </c>
      <c r="F10" s="42">
        <v>22944.92</v>
      </c>
    </row>
    <row r="11" spans="1:6">
      <c r="A11" s="33" t="s">
        <v>42</v>
      </c>
      <c r="B11" s="32">
        <v>46042</v>
      </c>
      <c r="C11" s="34" t="s">
        <v>90</v>
      </c>
      <c r="D11" s="33" t="s">
        <v>23</v>
      </c>
      <c r="E11" s="9" t="s">
        <v>14</v>
      </c>
      <c r="F11" s="42">
        <v>240823.01</v>
      </c>
    </row>
    <row r="12" spans="1:6">
      <c r="A12" s="33" t="s">
        <v>43</v>
      </c>
      <c r="B12" s="32">
        <v>46042</v>
      </c>
      <c r="C12" s="34" t="s">
        <v>91</v>
      </c>
      <c r="D12" s="33" t="s">
        <v>122</v>
      </c>
      <c r="E12" s="9" t="s">
        <v>14</v>
      </c>
      <c r="F12" s="42">
        <v>52114.7</v>
      </c>
    </row>
    <row r="13" spans="1:6">
      <c r="A13" s="33" t="s">
        <v>44</v>
      </c>
      <c r="B13" s="32">
        <v>46031</v>
      </c>
      <c r="C13" s="34" t="s">
        <v>91</v>
      </c>
      <c r="D13" s="33" t="s">
        <v>123</v>
      </c>
      <c r="E13" s="9" t="s">
        <v>14</v>
      </c>
      <c r="F13" s="42">
        <v>19932.29</v>
      </c>
    </row>
    <row r="14" spans="1:6">
      <c r="A14" s="33" t="s">
        <v>45</v>
      </c>
      <c r="B14" s="32">
        <v>45669</v>
      </c>
      <c r="C14" s="34" t="s">
        <v>91</v>
      </c>
      <c r="D14" s="33" t="s">
        <v>124</v>
      </c>
      <c r="E14" s="9" t="s">
        <v>14</v>
      </c>
      <c r="F14" s="42">
        <v>3525.61</v>
      </c>
    </row>
    <row r="15" spans="1:6">
      <c r="A15" s="33" t="s">
        <v>46</v>
      </c>
      <c r="B15" s="32">
        <v>46028</v>
      </c>
      <c r="C15" s="34" t="s">
        <v>92</v>
      </c>
      <c r="D15" s="33" t="s">
        <v>26</v>
      </c>
      <c r="E15" s="9" t="s">
        <v>14</v>
      </c>
      <c r="F15" s="42">
        <v>7108</v>
      </c>
    </row>
    <row r="16" spans="1:6">
      <c r="A16" s="33" t="s">
        <v>47</v>
      </c>
      <c r="B16" s="32">
        <v>46028</v>
      </c>
      <c r="C16" s="34" t="s">
        <v>118</v>
      </c>
      <c r="D16" s="33" t="s">
        <v>26</v>
      </c>
      <c r="E16" s="9" t="s">
        <v>14</v>
      </c>
      <c r="F16" s="42">
        <v>4185</v>
      </c>
    </row>
    <row r="17" spans="1:6">
      <c r="A17" s="33" t="s">
        <v>48</v>
      </c>
      <c r="B17" s="32">
        <v>46041</v>
      </c>
      <c r="C17" s="34" t="s">
        <v>118</v>
      </c>
      <c r="D17" s="33" t="s">
        <v>26</v>
      </c>
      <c r="E17" s="9" t="s">
        <v>14</v>
      </c>
      <c r="F17" s="42">
        <v>8410</v>
      </c>
    </row>
    <row r="18" spans="1:6">
      <c r="A18" s="33" t="s">
        <v>49</v>
      </c>
      <c r="B18" s="32">
        <v>46041</v>
      </c>
      <c r="C18" s="34" t="s">
        <v>118</v>
      </c>
      <c r="D18" s="33" t="s">
        <v>26</v>
      </c>
      <c r="E18" s="9" t="s">
        <v>14</v>
      </c>
      <c r="F18" s="42">
        <v>4278</v>
      </c>
    </row>
    <row r="19" spans="1:6">
      <c r="A19" s="33" t="s">
        <v>50</v>
      </c>
      <c r="B19" s="32">
        <v>46035</v>
      </c>
      <c r="C19" s="34" t="s">
        <v>93</v>
      </c>
      <c r="D19" s="33" t="s">
        <v>23</v>
      </c>
      <c r="E19" s="9" t="s">
        <v>14</v>
      </c>
      <c r="F19" s="42">
        <v>46242.5</v>
      </c>
    </row>
    <row r="20" spans="1:6">
      <c r="A20" s="33" t="s">
        <v>51</v>
      </c>
      <c r="B20" s="32">
        <v>46036</v>
      </c>
      <c r="C20" s="34" t="s">
        <v>94</v>
      </c>
      <c r="D20" s="33" t="s">
        <v>32</v>
      </c>
      <c r="E20" s="9" t="s">
        <v>14</v>
      </c>
      <c r="F20" s="42">
        <v>5451.6</v>
      </c>
    </row>
    <row r="21" spans="1:6">
      <c r="A21" s="33" t="s">
        <v>52</v>
      </c>
      <c r="B21" s="32">
        <v>46030</v>
      </c>
      <c r="C21" s="35" t="s">
        <v>95</v>
      </c>
      <c r="D21" s="33" t="s">
        <v>125</v>
      </c>
      <c r="E21" s="9" t="s">
        <v>14</v>
      </c>
      <c r="F21" s="42">
        <v>4460.3999999999996</v>
      </c>
    </row>
    <row r="22" spans="1:6">
      <c r="A22" s="33" t="s">
        <v>53</v>
      </c>
      <c r="B22" s="32">
        <v>46037</v>
      </c>
      <c r="C22" s="34" t="s">
        <v>96</v>
      </c>
      <c r="D22" s="33" t="s">
        <v>27</v>
      </c>
      <c r="E22" s="9" t="s">
        <v>14</v>
      </c>
      <c r="F22" s="42">
        <v>5000</v>
      </c>
    </row>
    <row r="23" spans="1:6">
      <c r="A23" s="33" t="s">
        <v>54</v>
      </c>
      <c r="B23" s="32">
        <v>46037</v>
      </c>
      <c r="C23" s="34" t="s">
        <v>97</v>
      </c>
      <c r="D23" s="33" t="s">
        <v>32</v>
      </c>
      <c r="E23" s="9" t="s">
        <v>14</v>
      </c>
      <c r="F23" s="42">
        <v>40454</v>
      </c>
    </row>
    <row r="24" spans="1:6">
      <c r="A24" s="33" t="s">
        <v>55</v>
      </c>
      <c r="B24" s="32">
        <v>46044</v>
      </c>
      <c r="C24" s="34" t="s">
        <v>98</v>
      </c>
      <c r="D24" s="33" t="s">
        <v>126</v>
      </c>
      <c r="E24" s="9" t="s">
        <v>14</v>
      </c>
      <c r="F24" s="42">
        <v>67254</v>
      </c>
    </row>
    <row r="25" spans="1:6">
      <c r="A25" s="41" t="s">
        <v>56</v>
      </c>
      <c r="B25" s="32">
        <v>46041</v>
      </c>
      <c r="C25" s="34" t="s">
        <v>99</v>
      </c>
      <c r="D25" s="33" t="s">
        <v>32</v>
      </c>
      <c r="E25" s="9" t="s">
        <v>14</v>
      </c>
      <c r="F25" s="42">
        <v>35955.879999999997</v>
      </c>
    </row>
    <row r="26" spans="1:6">
      <c r="A26" s="40" t="s">
        <v>57</v>
      </c>
      <c r="B26" s="39">
        <v>46035</v>
      </c>
      <c r="C26" s="35" t="s">
        <v>100</v>
      </c>
      <c r="D26" s="33" t="s">
        <v>32</v>
      </c>
      <c r="E26" s="9" t="s">
        <v>14</v>
      </c>
      <c r="F26" s="42">
        <v>51454</v>
      </c>
    </row>
    <row r="27" spans="1:6">
      <c r="A27" s="40" t="s">
        <v>58</v>
      </c>
      <c r="B27" s="39">
        <v>46045</v>
      </c>
      <c r="C27" s="35" t="s">
        <v>100</v>
      </c>
      <c r="D27" s="33" t="s">
        <v>127</v>
      </c>
      <c r="E27" s="9" t="s">
        <v>14</v>
      </c>
      <c r="F27" s="42">
        <v>68178</v>
      </c>
    </row>
    <row r="28" spans="1:6">
      <c r="A28" s="40" t="s">
        <v>59</v>
      </c>
      <c r="B28" s="39">
        <v>46024</v>
      </c>
      <c r="C28" s="35" t="s">
        <v>101</v>
      </c>
      <c r="D28" s="33" t="s">
        <v>28</v>
      </c>
      <c r="E28" s="9" t="s">
        <v>14</v>
      </c>
      <c r="F28" s="42">
        <v>4455.51</v>
      </c>
    </row>
    <row r="29" spans="1:6">
      <c r="A29" s="40" t="s">
        <v>60</v>
      </c>
      <c r="B29" s="39">
        <v>46024</v>
      </c>
      <c r="C29" s="35" t="s">
        <v>101</v>
      </c>
      <c r="D29" s="33" t="s">
        <v>128</v>
      </c>
      <c r="E29" s="9" t="s">
        <v>14</v>
      </c>
      <c r="F29" s="42">
        <v>3169.49</v>
      </c>
    </row>
    <row r="30" spans="1:6">
      <c r="A30" s="40" t="s">
        <v>61</v>
      </c>
      <c r="B30" s="39">
        <v>46035</v>
      </c>
      <c r="C30" s="35" t="s">
        <v>102</v>
      </c>
      <c r="D30" s="33" t="s">
        <v>129</v>
      </c>
      <c r="E30" s="9" t="s">
        <v>14</v>
      </c>
      <c r="F30" s="42">
        <v>10850</v>
      </c>
    </row>
    <row r="31" spans="1:6">
      <c r="A31" s="33" t="s">
        <v>62</v>
      </c>
      <c r="B31" s="32">
        <v>46035</v>
      </c>
      <c r="C31" s="35" t="s">
        <v>102</v>
      </c>
      <c r="D31" s="33" t="s">
        <v>23</v>
      </c>
      <c r="E31" s="9" t="s">
        <v>14</v>
      </c>
      <c r="F31" s="42">
        <v>6900</v>
      </c>
    </row>
    <row r="32" spans="1:6">
      <c r="A32" s="33" t="s">
        <v>63</v>
      </c>
      <c r="B32" s="32">
        <v>46041</v>
      </c>
      <c r="C32" s="35" t="s">
        <v>19</v>
      </c>
      <c r="D32" s="33" t="s">
        <v>130</v>
      </c>
      <c r="E32" s="9" t="s">
        <v>14</v>
      </c>
      <c r="F32" s="42">
        <v>99731.5</v>
      </c>
    </row>
    <row r="33" spans="1:6">
      <c r="A33" s="33" t="s">
        <v>64</v>
      </c>
      <c r="B33" s="32">
        <v>46044</v>
      </c>
      <c r="C33" s="35" t="s">
        <v>103</v>
      </c>
      <c r="D33" s="33" t="s">
        <v>129</v>
      </c>
      <c r="E33" s="9" t="s">
        <v>14</v>
      </c>
      <c r="F33" s="42">
        <v>89700</v>
      </c>
    </row>
    <row r="34" spans="1:6">
      <c r="A34" s="33" t="s">
        <v>65</v>
      </c>
      <c r="B34" s="32">
        <v>46035</v>
      </c>
      <c r="C34" s="35" t="s">
        <v>104</v>
      </c>
      <c r="D34" s="33" t="s">
        <v>23</v>
      </c>
      <c r="E34" s="9" t="s">
        <v>14</v>
      </c>
      <c r="F34" s="42">
        <v>10268</v>
      </c>
    </row>
    <row r="35" spans="1:6">
      <c r="A35" s="33" t="s">
        <v>66</v>
      </c>
      <c r="B35" s="32">
        <v>46031</v>
      </c>
      <c r="C35" s="35" t="s">
        <v>105</v>
      </c>
      <c r="D35" s="33" t="s">
        <v>131</v>
      </c>
      <c r="E35" s="9" t="s">
        <v>14</v>
      </c>
      <c r="F35" s="42">
        <v>186045</v>
      </c>
    </row>
    <row r="36" spans="1:6">
      <c r="A36" s="33" t="s">
        <v>67</v>
      </c>
      <c r="B36" s="32">
        <v>46038</v>
      </c>
      <c r="C36" s="35" t="s">
        <v>106</v>
      </c>
      <c r="D36" s="33" t="s">
        <v>132</v>
      </c>
      <c r="E36" s="9" t="s">
        <v>14</v>
      </c>
      <c r="F36" s="42">
        <v>5000</v>
      </c>
    </row>
    <row r="37" spans="1:6">
      <c r="A37" s="33" t="s">
        <v>68</v>
      </c>
      <c r="B37" s="32">
        <v>46045</v>
      </c>
      <c r="C37" s="35" t="s">
        <v>115</v>
      </c>
      <c r="D37" s="33" t="s">
        <v>32</v>
      </c>
      <c r="E37" s="9" t="s">
        <v>14</v>
      </c>
      <c r="F37" s="42">
        <v>14939.8</v>
      </c>
    </row>
    <row r="38" spans="1:6">
      <c r="A38" s="33" t="s">
        <v>69</v>
      </c>
      <c r="B38" s="32">
        <v>45663</v>
      </c>
      <c r="C38" s="35" t="s">
        <v>107</v>
      </c>
      <c r="D38" s="33" t="s">
        <v>34</v>
      </c>
      <c r="E38" s="9" t="s">
        <v>14</v>
      </c>
      <c r="F38" s="42">
        <v>6880</v>
      </c>
    </row>
    <row r="39" spans="1:6">
      <c r="A39" s="33" t="s">
        <v>70</v>
      </c>
      <c r="B39" s="32">
        <v>46034</v>
      </c>
      <c r="C39" s="35" t="s">
        <v>107</v>
      </c>
      <c r="D39" s="33" t="s">
        <v>34</v>
      </c>
      <c r="E39" s="9" t="s">
        <v>14</v>
      </c>
      <c r="F39" s="42">
        <v>10120</v>
      </c>
    </row>
    <row r="40" spans="1:6">
      <c r="A40" s="33" t="s">
        <v>71</v>
      </c>
      <c r="B40" s="32">
        <v>46041</v>
      </c>
      <c r="C40" s="35" t="s">
        <v>107</v>
      </c>
      <c r="D40" s="33" t="s">
        <v>34</v>
      </c>
      <c r="E40" s="9" t="s">
        <v>14</v>
      </c>
      <c r="F40" s="42">
        <v>8005</v>
      </c>
    </row>
    <row r="41" spans="1:6">
      <c r="A41" s="33" t="s">
        <v>72</v>
      </c>
      <c r="B41" s="32">
        <v>46049</v>
      </c>
      <c r="C41" s="35" t="s">
        <v>107</v>
      </c>
      <c r="D41" s="33" t="s">
        <v>34</v>
      </c>
      <c r="E41" s="9" t="s">
        <v>14</v>
      </c>
      <c r="F41" s="42">
        <v>9440</v>
      </c>
    </row>
    <row r="42" spans="1:6">
      <c r="A42" s="33" t="s">
        <v>73</v>
      </c>
      <c r="B42" s="36">
        <v>46026</v>
      </c>
      <c r="C42" s="34" t="s">
        <v>21</v>
      </c>
      <c r="D42" s="33" t="s">
        <v>33</v>
      </c>
      <c r="E42" s="9" t="s">
        <v>14</v>
      </c>
      <c r="F42" s="42">
        <v>34674.99</v>
      </c>
    </row>
    <row r="43" spans="1:6">
      <c r="A43" s="33" t="s">
        <v>74</v>
      </c>
      <c r="B43" s="32">
        <v>46049</v>
      </c>
      <c r="C43" s="34" t="s">
        <v>108</v>
      </c>
      <c r="D43" s="33" t="s">
        <v>133</v>
      </c>
      <c r="E43" s="9" t="s">
        <v>14</v>
      </c>
      <c r="F43" s="42">
        <v>6279.41</v>
      </c>
    </row>
    <row r="44" spans="1:6">
      <c r="A44" s="33" t="s">
        <v>75</v>
      </c>
      <c r="B44" s="32">
        <v>46047</v>
      </c>
      <c r="C44" s="34" t="s">
        <v>18</v>
      </c>
      <c r="D44" s="33" t="s">
        <v>29</v>
      </c>
      <c r="E44" s="9" t="s">
        <v>14</v>
      </c>
      <c r="F44" s="42">
        <v>82800</v>
      </c>
    </row>
    <row r="45" spans="1:6">
      <c r="A45" s="33" t="s">
        <v>76</v>
      </c>
      <c r="B45" s="32">
        <v>46044</v>
      </c>
      <c r="C45" s="34" t="s">
        <v>116</v>
      </c>
      <c r="D45" s="33" t="s">
        <v>30</v>
      </c>
      <c r="E45" s="9" t="s">
        <v>14</v>
      </c>
      <c r="F45" s="42">
        <v>76654.97</v>
      </c>
    </row>
    <row r="46" spans="1:6">
      <c r="A46" s="33" t="s">
        <v>77</v>
      </c>
      <c r="B46" s="32">
        <v>46045</v>
      </c>
      <c r="C46" s="34" t="s">
        <v>109</v>
      </c>
      <c r="D46" s="33" t="s">
        <v>32</v>
      </c>
      <c r="E46" s="9" t="s">
        <v>14</v>
      </c>
      <c r="F46" s="42">
        <v>28348.02</v>
      </c>
    </row>
    <row r="47" spans="1:6">
      <c r="A47" s="33" t="s">
        <v>78</v>
      </c>
      <c r="B47" s="32">
        <v>45995</v>
      </c>
      <c r="C47" s="34" t="s">
        <v>98</v>
      </c>
      <c r="D47" s="33" t="s">
        <v>32</v>
      </c>
      <c r="E47" s="9" t="s">
        <v>14</v>
      </c>
      <c r="F47" s="42">
        <v>11292.6</v>
      </c>
    </row>
    <row r="48" spans="1:6">
      <c r="A48" s="33" t="s">
        <v>79</v>
      </c>
      <c r="B48" s="32">
        <v>46051</v>
      </c>
      <c r="C48" s="34" t="s">
        <v>110</v>
      </c>
      <c r="D48" s="33" t="s">
        <v>25</v>
      </c>
      <c r="E48" s="9" t="s">
        <v>14</v>
      </c>
      <c r="F48" s="42">
        <v>46226.5</v>
      </c>
    </row>
    <row r="49" spans="1:6">
      <c r="A49" s="33" t="s">
        <v>80</v>
      </c>
      <c r="B49" s="32">
        <v>46024</v>
      </c>
      <c r="C49" s="34" t="s">
        <v>111</v>
      </c>
      <c r="D49" s="33" t="s">
        <v>35</v>
      </c>
      <c r="E49" s="9" t="s">
        <v>14</v>
      </c>
      <c r="F49" s="42">
        <v>7700</v>
      </c>
    </row>
    <row r="50" spans="1:6">
      <c r="A50" s="33" t="s">
        <v>81</v>
      </c>
      <c r="B50" s="32">
        <v>46049</v>
      </c>
      <c r="C50" s="34" t="s">
        <v>111</v>
      </c>
      <c r="D50" s="33" t="s">
        <v>35</v>
      </c>
      <c r="E50" s="9" t="s">
        <v>14</v>
      </c>
      <c r="F50" s="42">
        <v>2250</v>
      </c>
    </row>
    <row r="51" spans="1:6">
      <c r="A51" s="33" t="s">
        <v>82</v>
      </c>
      <c r="B51" s="32">
        <v>46044</v>
      </c>
      <c r="C51" s="34" t="s">
        <v>112</v>
      </c>
      <c r="D51" s="33" t="s">
        <v>32</v>
      </c>
      <c r="E51" s="9" t="s">
        <v>14</v>
      </c>
      <c r="F51" s="42">
        <v>10100</v>
      </c>
    </row>
    <row r="52" spans="1:6">
      <c r="A52" s="33" t="s">
        <v>83</v>
      </c>
      <c r="B52" s="39">
        <v>46045</v>
      </c>
      <c r="C52" s="34" t="s">
        <v>113</v>
      </c>
      <c r="D52" s="33" t="s">
        <v>32</v>
      </c>
      <c r="E52" s="9" t="s">
        <v>14</v>
      </c>
      <c r="F52" s="42">
        <v>26736</v>
      </c>
    </row>
    <row r="53" spans="1:6">
      <c r="A53" s="33" t="s">
        <v>84</v>
      </c>
      <c r="B53" s="39">
        <v>46035</v>
      </c>
      <c r="C53" s="34" t="s">
        <v>22</v>
      </c>
      <c r="D53" s="33" t="s">
        <v>134</v>
      </c>
      <c r="E53" s="9" t="s">
        <v>14</v>
      </c>
      <c r="F53" s="42">
        <v>7100</v>
      </c>
    </row>
    <row r="54" spans="1:6">
      <c r="A54" s="33" t="s">
        <v>85</v>
      </c>
      <c r="B54" s="39">
        <v>46044</v>
      </c>
      <c r="C54" s="34" t="s">
        <v>22</v>
      </c>
      <c r="D54" s="33" t="s">
        <v>135</v>
      </c>
      <c r="E54" s="9" t="s">
        <v>14</v>
      </c>
      <c r="F54" s="42">
        <v>31905</v>
      </c>
    </row>
    <row r="55" spans="1:6">
      <c r="A55" s="33" t="s">
        <v>86</v>
      </c>
      <c r="B55" s="39">
        <v>46049</v>
      </c>
      <c r="C55" s="34" t="s">
        <v>22</v>
      </c>
      <c r="D55" s="33" t="s">
        <v>136</v>
      </c>
      <c r="E55" s="9" t="s">
        <v>14</v>
      </c>
      <c r="F55" s="42">
        <v>20800</v>
      </c>
    </row>
    <row r="56" spans="1:6">
      <c r="A56" s="33" t="s">
        <v>87</v>
      </c>
      <c r="B56" s="39">
        <v>46049</v>
      </c>
      <c r="C56" s="34" t="s">
        <v>114</v>
      </c>
      <c r="D56" s="33" t="s">
        <v>137</v>
      </c>
      <c r="E56" s="9" t="s">
        <v>14</v>
      </c>
      <c r="F56" s="42">
        <v>5506.67</v>
      </c>
    </row>
    <row r="57" spans="1:6">
      <c r="A57" s="65" t="s">
        <v>8</v>
      </c>
      <c r="B57" s="66"/>
      <c r="C57" s="66"/>
      <c r="D57" s="66"/>
      <c r="E57" s="67"/>
      <c r="F57" s="42">
        <f>SUM(F8:F56)</f>
        <v>1564150.37</v>
      </c>
    </row>
    <row r="58" spans="1:6">
      <c r="A58" s="2"/>
      <c r="B58" s="2"/>
      <c r="C58" s="2"/>
      <c r="D58" s="2"/>
      <c r="E58" s="2"/>
      <c r="F58" s="10"/>
    </row>
    <row r="59" spans="1:6">
      <c r="A59" s="2"/>
      <c r="B59" s="2"/>
      <c r="C59" s="2"/>
      <c r="D59" s="2"/>
      <c r="E59" s="2"/>
      <c r="F59" s="10"/>
    </row>
    <row r="60" spans="1:6">
      <c r="A60" s="2"/>
      <c r="B60" s="2"/>
      <c r="C60" s="2"/>
      <c r="D60" s="2"/>
      <c r="E60" s="2"/>
      <c r="F60" s="10"/>
    </row>
    <row r="61" spans="1:6">
      <c r="A61" s="30" t="s">
        <v>9</v>
      </c>
      <c r="B61" s="11"/>
      <c r="C61" s="31" t="s">
        <v>10</v>
      </c>
      <c r="D61" s="12"/>
      <c r="E61" s="1"/>
      <c r="F61" s="1"/>
    </row>
    <row r="62" spans="1:6">
      <c r="A62" s="14"/>
      <c r="B62" s="14"/>
      <c r="C62" s="15"/>
      <c r="D62" s="16"/>
      <c r="E62" s="17"/>
      <c r="F62" s="1"/>
    </row>
    <row r="63" spans="1:6">
      <c r="A63" s="18"/>
      <c r="B63" s="14"/>
      <c r="C63" s="19"/>
      <c r="D63" s="17"/>
      <c r="E63" s="20"/>
      <c r="F63" s="1"/>
    </row>
    <row r="64" spans="1:6">
      <c r="A64" s="21" t="s">
        <v>17</v>
      </c>
      <c r="B64" s="21"/>
      <c r="C64" s="29" t="s">
        <v>12</v>
      </c>
      <c r="D64" s="22"/>
      <c r="E64" s="23"/>
      <c r="F64" s="1"/>
    </row>
    <row r="65" spans="1:6">
      <c r="A65" s="28" t="s">
        <v>11</v>
      </c>
      <c r="B65" s="24"/>
      <c r="C65" s="27" t="s">
        <v>13</v>
      </c>
      <c r="D65" s="25"/>
      <c r="E65" s="23"/>
      <c r="F65" s="1"/>
    </row>
    <row r="66" spans="1:6">
      <c r="A66" s="14"/>
      <c r="B66" s="24"/>
      <c r="C66" s="24"/>
      <c r="D66" s="15"/>
      <c r="E66" s="14"/>
      <c r="F66" s="26"/>
    </row>
  </sheetData>
  <mergeCells count="6">
    <mergeCell ref="A57:E57"/>
    <mergeCell ref="A1:F2"/>
    <mergeCell ref="A3:F3"/>
    <mergeCell ref="A4:F4"/>
    <mergeCell ref="A5:F5"/>
    <mergeCell ref="A6:F6"/>
  </mergeCells>
  <pageMargins left="0.7" right="0.7" top="0.75" bottom="0.75" header="0.3" footer="0.3"/>
  <pageSetup paperSize="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EF53D-14C5-4928-B4C3-9C4E3E3C2683}">
  <dimension ref="A1:G77"/>
  <sheetViews>
    <sheetView topLeftCell="A25" workbookViewId="0">
      <selection activeCell="E53" sqref="E53"/>
    </sheetView>
  </sheetViews>
  <sheetFormatPr baseColWidth="10" defaultRowHeight="15"/>
  <cols>
    <col min="1" max="1" width="14.42578125" customWidth="1"/>
    <col min="2" max="2" width="13.7109375" customWidth="1"/>
    <col min="3" max="3" width="27.28515625" customWidth="1"/>
    <col min="4" max="4" width="45.42578125" customWidth="1"/>
    <col min="5" max="5" width="12.28515625" customWidth="1"/>
    <col min="6" max="6" width="16" customWidth="1"/>
    <col min="7" max="7" width="0.42578125" customWidth="1"/>
  </cols>
  <sheetData>
    <row r="1" spans="1:6">
      <c r="A1" s="68"/>
      <c r="B1" s="68"/>
      <c r="C1" s="68"/>
      <c r="D1" s="68"/>
      <c r="E1" s="68"/>
      <c r="F1" s="68"/>
    </row>
    <row r="2" spans="1:6">
      <c r="A2" s="68"/>
      <c r="B2" s="68"/>
      <c r="C2" s="68"/>
      <c r="D2" s="68"/>
      <c r="E2" s="68"/>
      <c r="F2" s="68"/>
    </row>
    <row r="3" spans="1:6">
      <c r="A3" s="69" t="s">
        <v>0</v>
      </c>
      <c r="B3" s="69"/>
      <c r="C3" s="69"/>
      <c r="D3" s="69"/>
      <c r="E3" s="69"/>
      <c r="F3" s="69"/>
    </row>
    <row r="4" spans="1:6">
      <c r="A4" s="70" t="s">
        <v>1</v>
      </c>
      <c r="B4" s="70"/>
      <c r="C4" s="70"/>
      <c r="D4" s="70"/>
      <c r="E4" s="70"/>
      <c r="F4" s="70"/>
    </row>
    <row r="5" spans="1:6">
      <c r="A5" s="69" t="s">
        <v>138</v>
      </c>
      <c r="B5" s="69"/>
      <c r="C5" s="69"/>
      <c r="D5" s="69"/>
      <c r="E5" s="69"/>
      <c r="F5" s="69"/>
    </row>
    <row r="6" spans="1:6">
      <c r="A6" s="71"/>
      <c r="B6" s="71"/>
      <c r="C6" s="71"/>
      <c r="D6" s="71"/>
      <c r="E6" s="71"/>
      <c r="F6" s="71"/>
    </row>
    <row r="7" spans="1:6" ht="48">
      <c r="A7" s="5" t="s">
        <v>2</v>
      </c>
      <c r="B7" s="6" t="s">
        <v>3</v>
      </c>
      <c r="C7" s="5" t="s">
        <v>4</v>
      </c>
      <c r="D7" s="5" t="s">
        <v>5</v>
      </c>
      <c r="E7" s="5" t="s">
        <v>6</v>
      </c>
      <c r="F7" s="7" t="s">
        <v>7</v>
      </c>
    </row>
    <row r="8" spans="1:6">
      <c r="A8" s="43" t="s">
        <v>139</v>
      </c>
      <c r="B8" s="36">
        <v>46093</v>
      </c>
      <c r="C8" s="34" t="s">
        <v>89</v>
      </c>
      <c r="D8" s="33" t="s">
        <v>120</v>
      </c>
      <c r="E8" s="9" t="s">
        <v>14</v>
      </c>
      <c r="F8" s="44">
        <v>6000</v>
      </c>
    </row>
    <row r="9" spans="1:6">
      <c r="A9" s="43" t="s">
        <v>140</v>
      </c>
      <c r="B9" s="36">
        <v>46092</v>
      </c>
      <c r="C9" s="34" t="s">
        <v>141</v>
      </c>
      <c r="D9" s="33" t="s">
        <v>142</v>
      </c>
      <c r="E9" s="9" t="s">
        <v>14</v>
      </c>
      <c r="F9" s="44">
        <v>89031</v>
      </c>
    </row>
    <row r="10" spans="1:6">
      <c r="A10" s="43" t="s">
        <v>231</v>
      </c>
      <c r="B10" s="36">
        <v>46097</v>
      </c>
      <c r="C10" s="34" t="s">
        <v>199</v>
      </c>
      <c r="D10" s="33" t="s">
        <v>232</v>
      </c>
      <c r="E10" s="9" t="s">
        <v>14</v>
      </c>
      <c r="F10" s="44">
        <v>10000</v>
      </c>
    </row>
    <row r="11" spans="1:6">
      <c r="A11" s="43" t="s">
        <v>143</v>
      </c>
      <c r="B11" s="36">
        <v>46099</v>
      </c>
      <c r="C11" s="34" t="s">
        <v>200</v>
      </c>
      <c r="D11" s="33" t="s">
        <v>233</v>
      </c>
      <c r="E11" s="9" t="s">
        <v>14</v>
      </c>
      <c r="F11" s="44">
        <v>24125</v>
      </c>
    </row>
    <row r="12" spans="1:6">
      <c r="A12" s="43" t="s">
        <v>144</v>
      </c>
      <c r="B12" s="32">
        <v>46092</v>
      </c>
      <c r="C12" s="34" t="s">
        <v>97</v>
      </c>
      <c r="D12" s="33" t="s">
        <v>234</v>
      </c>
      <c r="E12" s="9" t="s">
        <v>14</v>
      </c>
      <c r="F12" s="44">
        <v>18665</v>
      </c>
    </row>
    <row r="13" spans="1:6">
      <c r="A13" s="43" t="s">
        <v>145</v>
      </c>
      <c r="B13" s="32">
        <v>46090</v>
      </c>
      <c r="C13" s="34" t="s">
        <v>201</v>
      </c>
      <c r="D13" s="33" t="s">
        <v>235</v>
      </c>
      <c r="E13" s="9" t="s">
        <v>14</v>
      </c>
      <c r="F13" s="44">
        <v>1793.6</v>
      </c>
    </row>
    <row r="14" spans="1:6">
      <c r="A14" s="43" t="s">
        <v>146</v>
      </c>
      <c r="B14" s="32">
        <v>46090</v>
      </c>
      <c r="C14" s="34" t="s">
        <v>201</v>
      </c>
      <c r="D14" s="33" t="s">
        <v>235</v>
      </c>
      <c r="E14" s="9" t="s">
        <v>14</v>
      </c>
      <c r="F14" s="44">
        <v>326441.8</v>
      </c>
    </row>
    <row r="15" spans="1:6">
      <c r="A15" s="43" t="s">
        <v>147</v>
      </c>
      <c r="B15" s="32">
        <v>46098</v>
      </c>
      <c r="C15" s="34" t="s">
        <v>201</v>
      </c>
      <c r="D15" s="33" t="s">
        <v>235</v>
      </c>
      <c r="E15" s="9" t="s">
        <v>14</v>
      </c>
      <c r="F15" s="44">
        <v>54064.72</v>
      </c>
    </row>
    <row r="16" spans="1:6">
      <c r="A16" s="43" t="s">
        <v>148</v>
      </c>
      <c r="B16" s="32">
        <v>46097</v>
      </c>
      <c r="C16" s="34" t="s">
        <v>202</v>
      </c>
      <c r="D16" s="50" t="s">
        <v>37</v>
      </c>
      <c r="E16" s="9" t="s">
        <v>14</v>
      </c>
      <c r="F16" s="44">
        <v>9604</v>
      </c>
    </row>
    <row r="17" spans="1:6">
      <c r="A17" s="43" t="s">
        <v>149</v>
      </c>
      <c r="B17" s="32">
        <v>46087</v>
      </c>
      <c r="C17" s="34" t="s">
        <v>15</v>
      </c>
      <c r="D17" s="33" t="s">
        <v>236</v>
      </c>
      <c r="E17" s="9" t="s">
        <v>14</v>
      </c>
      <c r="F17" s="44">
        <v>29413.74</v>
      </c>
    </row>
    <row r="18" spans="1:6">
      <c r="A18" s="43" t="s">
        <v>150</v>
      </c>
      <c r="B18" s="32">
        <v>46099</v>
      </c>
      <c r="C18" s="34" t="s">
        <v>203</v>
      </c>
      <c r="D18" s="33" t="s">
        <v>234</v>
      </c>
      <c r="E18" s="9" t="s">
        <v>14</v>
      </c>
      <c r="F18" s="44">
        <v>22184</v>
      </c>
    </row>
    <row r="19" spans="1:6">
      <c r="A19" s="43" t="s">
        <v>151</v>
      </c>
      <c r="B19" s="32">
        <v>46090</v>
      </c>
      <c r="C19" s="34" t="s">
        <v>204</v>
      </c>
      <c r="D19" s="33" t="s">
        <v>235</v>
      </c>
      <c r="E19" s="9" t="s">
        <v>14</v>
      </c>
      <c r="F19" s="44">
        <v>5945.1</v>
      </c>
    </row>
    <row r="20" spans="1:6">
      <c r="A20" s="43" t="s">
        <v>152</v>
      </c>
      <c r="B20" s="32">
        <v>46086</v>
      </c>
      <c r="C20" s="34" t="s">
        <v>93</v>
      </c>
      <c r="D20" s="33" t="s">
        <v>235</v>
      </c>
      <c r="E20" s="9" t="s">
        <v>14</v>
      </c>
      <c r="F20" s="44">
        <v>30206</v>
      </c>
    </row>
    <row r="21" spans="1:6">
      <c r="A21" s="43" t="s">
        <v>78</v>
      </c>
      <c r="B21" s="32">
        <v>46093</v>
      </c>
      <c r="C21" s="34" t="s">
        <v>205</v>
      </c>
      <c r="D21" s="33" t="s">
        <v>237</v>
      </c>
      <c r="E21" s="9" t="s">
        <v>14</v>
      </c>
      <c r="F21" s="44">
        <v>11875</v>
      </c>
    </row>
    <row r="22" spans="1:6">
      <c r="A22" s="43" t="s">
        <v>153</v>
      </c>
      <c r="B22" s="32">
        <v>46090</v>
      </c>
      <c r="C22" s="34" t="s">
        <v>206</v>
      </c>
      <c r="D22" s="33" t="s">
        <v>234</v>
      </c>
      <c r="E22" s="9" t="s">
        <v>14</v>
      </c>
      <c r="F22" s="44">
        <v>4779</v>
      </c>
    </row>
    <row r="23" spans="1:6">
      <c r="A23" s="43" t="s">
        <v>154</v>
      </c>
      <c r="B23" s="32">
        <v>46090</v>
      </c>
      <c r="C23" s="34" t="s">
        <v>207</v>
      </c>
      <c r="D23" s="33" t="s">
        <v>238</v>
      </c>
      <c r="E23" s="9" t="s">
        <v>14</v>
      </c>
      <c r="F23" s="44">
        <v>57376</v>
      </c>
    </row>
    <row r="24" spans="1:6">
      <c r="A24" s="43" t="s">
        <v>155</v>
      </c>
      <c r="B24" s="32">
        <v>46091</v>
      </c>
      <c r="C24" s="34" t="s">
        <v>207</v>
      </c>
      <c r="D24" s="50" t="s">
        <v>234</v>
      </c>
      <c r="E24" s="9" t="s">
        <v>14</v>
      </c>
      <c r="F24" s="44">
        <v>3540</v>
      </c>
    </row>
    <row r="25" spans="1:6">
      <c r="A25" s="43" t="s">
        <v>156</v>
      </c>
      <c r="B25" s="32">
        <v>46092</v>
      </c>
      <c r="C25" s="34" t="s">
        <v>208</v>
      </c>
      <c r="D25" s="33" t="s">
        <v>234</v>
      </c>
      <c r="E25" s="9" t="s">
        <v>14</v>
      </c>
      <c r="F25" s="44">
        <v>11365</v>
      </c>
    </row>
    <row r="26" spans="1:6">
      <c r="A26" s="43" t="s">
        <v>157</v>
      </c>
      <c r="B26" s="32">
        <v>46085</v>
      </c>
      <c r="C26" s="34" t="s">
        <v>209</v>
      </c>
      <c r="D26" s="33" t="s">
        <v>239</v>
      </c>
      <c r="E26" s="9" t="s">
        <v>14</v>
      </c>
      <c r="F26" s="44">
        <v>4100</v>
      </c>
    </row>
    <row r="27" spans="1:6">
      <c r="A27" s="43" t="s">
        <v>158</v>
      </c>
      <c r="B27" s="32">
        <v>46085</v>
      </c>
      <c r="C27" s="34" t="s">
        <v>209</v>
      </c>
      <c r="D27" s="33" t="s">
        <v>240</v>
      </c>
      <c r="E27" s="9" t="s">
        <v>14</v>
      </c>
      <c r="F27" s="44">
        <v>10400</v>
      </c>
    </row>
    <row r="28" spans="1:6">
      <c r="A28" s="45" t="s">
        <v>159</v>
      </c>
      <c r="B28" s="32">
        <v>46099</v>
      </c>
      <c r="C28" s="34" t="s">
        <v>209</v>
      </c>
      <c r="D28" s="33" t="s">
        <v>241</v>
      </c>
      <c r="E28" s="9" t="s">
        <v>14</v>
      </c>
      <c r="F28" s="44">
        <v>11203.54</v>
      </c>
    </row>
    <row r="29" spans="1:6">
      <c r="A29" s="43" t="s">
        <v>160</v>
      </c>
      <c r="B29" s="32">
        <v>46087</v>
      </c>
      <c r="C29" s="34" t="s">
        <v>104</v>
      </c>
      <c r="D29" s="33" t="s">
        <v>235</v>
      </c>
      <c r="E29" s="9" t="s">
        <v>14</v>
      </c>
      <c r="F29" s="44">
        <v>37678.699999999997</v>
      </c>
    </row>
    <row r="30" spans="1:6">
      <c r="A30" s="43" t="s">
        <v>161</v>
      </c>
      <c r="B30" s="32">
        <v>46094</v>
      </c>
      <c r="C30" s="34" t="s">
        <v>104</v>
      </c>
      <c r="D30" s="33" t="s">
        <v>235</v>
      </c>
      <c r="E30" s="9" t="s">
        <v>14</v>
      </c>
      <c r="F30" s="44">
        <v>1485</v>
      </c>
    </row>
    <row r="31" spans="1:6">
      <c r="A31" s="43" t="s">
        <v>162</v>
      </c>
      <c r="B31" s="32">
        <v>46085</v>
      </c>
      <c r="C31" s="34" t="s">
        <v>210</v>
      </c>
      <c r="D31" s="33" t="s">
        <v>242</v>
      </c>
      <c r="E31" s="9" t="s">
        <v>14</v>
      </c>
      <c r="F31" s="44">
        <v>12050</v>
      </c>
    </row>
    <row r="32" spans="1:6">
      <c r="A32" s="43" t="s">
        <v>163</v>
      </c>
      <c r="B32" s="32">
        <v>46087</v>
      </c>
      <c r="C32" s="34" t="s">
        <v>211</v>
      </c>
      <c r="D32" s="33" t="s">
        <v>234</v>
      </c>
      <c r="E32" s="9" t="s">
        <v>14</v>
      </c>
      <c r="F32" s="44">
        <v>50917</v>
      </c>
    </row>
    <row r="33" spans="1:6">
      <c r="A33" s="43" t="s">
        <v>164</v>
      </c>
      <c r="B33" s="32">
        <v>46086</v>
      </c>
      <c r="C33" s="34" t="s">
        <v>212</v>
      </c>
      <c r="D33" s="33" t="s">
        <v>24</v>
      </c>
      <c r="E33" s="9" t="s">
        <v>14</v>
      </c>
      <c r="F33" s="44">
        <v>17971.400000000001</v>
      </c>
    </row>
    <row r="34" spans="1:6">
      <c r="A34" s="43" t="s">
        <v>165</v>
      </c>
      <c r="B34" s="32">
        <v>46091</v>
      </c>
      <c r="C34" s="34" t="s">
        <v>213</v>
      </c>
      <c r="D34" s="33" t="s">
        <v>234</v>
      </c>
      <c r="E34" s="9" t="s">
        <v>14</v>
      </c>
      <c r="F34" s="44">
        <v>2108</v>
      </c>
    </row>
    <row r="35" spans="1:6">
      <c r="A35" s="43" t="s">
        <v>166</v>
      </c>
      <c r="B35" s="32">
        <v>46091</v>
      </c>
      <c r="C35" s="34" t="s">
        <v>214</v>
      </c>
      <c r="D35" s="33" t="s">
        <v>237</v>
      </c>
      <c r="E35" s="9" t="s">
        <v>14</v>
      </c>
      <c r="F35" s="44">
        <v>14700</v>
      </c>
    </row>
    <row r="36" spans="1:6">
      <c r="A36" s="43" t="s">
        <v>167</v>
      </c>
      <c r="B36" s="32">
        <v>46106</v>
      </c>
      <c r="C36" s="34" t="s">
        <v>89</v>
      </c>
      <c r="D36" s="33" t="s">
        <v>120</v>
      </c>
      <c r="E36" s="9" t="s">
        <v>14</v>
      </c>
      <c r="F36" s="44">
        <v>6000</v>
      </c>
    </row>
    <row r="37" spans="1:6">
      <c r="A37" s="43" t="s">
        <v>168</v>
      </c>
      <c r="B37" s="32">
        <v>46100</v>
      </c>
      <c r="C37" s="34" t="s">
        <v>215</v>
      </c>
      <c r="D37" s="33" t="s">
        <v>243</v>
      </c>
      <c r="E37" s="9" t="s">
        <v>14</v>
      </c>
      <c r="F37" s="44">
        <v>84785</v>
      </c>
    </row>
    <row r="38" spans="1:6">
      <c r="A38" s="43" t="s">
        <v>169</v>
      </c>
      <c r="B38" s="32">
        <v>46098</v>
      </c>
      <c r="C38" s="34" t="s">
        <v>216</v>
      </c>
      <c r="D38" s="33" t="s">
        <v>244</v>
      </c>
      <c r="E38" s="9" t="s">
        <v>14</v>
      </c>
      <c r="F38" s="44">
        <v>5000</v>
      </c>
    </row>
    <row r="39" spans="1:6">
      <c r="A39" s="43" t="s">
        <v>170</v>
      </c>
      <c r="B39" s="32">
        <v>46091</v>
      </c>
      <c r="C39" s="49" t="s">
        <v>217</v>
      </c>
      <c r="D39" s="33" t="s">
        <v>237</v>
      </c>
      <c r="E39" s="9" t="s">
        <v>14</v>
      </c>
      <c r="F39" s="44">
        <v>7600</v>
      </c>
    </row>
    <row r="40" spans="1:6">
      <c r="A40" s="43" t="s">
        <v>171</v>
      </c>
      <c r="B40" s="32">
        <v>46100</v>
      </c>
      <c r="C40" s="34" t="s">
        <v>20</v>
      </c>
      <c r="D40" s="33" t="s">
        <v>245</v>
      </c>
      <c r="E40" s="9" t="s">
        <v>14</v>
      </c>
      <c r="F40" s="44">
        <v>28185.07</v>
      </c>
    </row>
    <row r="41" spans="1:6">
      <c r="A41" s="43" t="s">
        <v>172</v>
      </c>
      <c r="B41" s="32">
        <v>46105</v>
      </c>
      <c r="C41" s="34" t="s">
        <v>218</v>
      </c>
      <c r="D41" s="33" t="s">
        <v>246</v>
      </c>
      <c r="E41" s="9" t="s">
        <v>14</v>
      </c>
      <c r="F41" s="44">
        <v>45600.01</v>
      </c>
    </row>
    <row r="42" spans="1:6">
      <c r="A42" s="43" t="s">
        <v>173</v>
      </c>
      <c r="B42" s="32">
        <v>46084</v>
      </c>
      <c r="C42" s="34" t="s">
        <v>219</v>
      </c>
      <c r="D42" s="33" t="s">
        <v>247</v>
      </c>
      <c r="E42" s="9" t="s">
        <v>14</v>
      </c>
      <c r="F42" s="44">
        <v>4185</v>
      </c>
    </row>
    <row r="43" spans="1:6">
      <c r="A43" s="43" t="s">
        <v>174</v>
      </c>
      <c r="B43" s="32">
        <v>46084</v>
      </c>
      <c r="C43" s="34" t="s">
        <v>219</v>
      </c>
      <c r="D43" s="33" t="s">
        <v>247</v>
      </c>
      <c r="E43" s="9" t="s">
        <v>14</v>
      </c>
      <c r="F43" s="44">
        <v>8912</v>
      </c>
    </row>
    <row r="44" spans="1:6">
      <c r="A44" s="43" t="s">
        <v>175</v>
      </c>
      <c r="B44" s="32">
        <v>46099</v>
      </c>
      <c r="C44" s="34" t="s">
        <v>219</v>
      </c>
      <c r="D44" s="33" t="s">
        <v>247</v>
      </c>
      <c r="E44" s="9" t="s">
        <v>14</v>
      </c>
      <c r="F44" s="44">
        <v>4092</v>
      </c>
    </row>
    <row r="45" spans="1:6">
      <c r="A45" s="43" t="s">
        <v>176</v>
      </c>
      <c r="B45" s="32">
        <v>46099</v>
      </c>
      <c r="C45" s="34" t="s">
        <v>219</v>
      </c>
      <c r="D45" s="33" t="s">
        <v>247</v>
      </c>
      <c r="E45" s="9" t="s">
        <v>14</v>
      </c>
      <c r="F45" s="44">
        <v>8988</v>
      </c>
    </row>
    <row r="46" spans="1:6">
      <c r="A46" s="43" t="s">
        <v>177</v>
      </c>
      <c r="B46" s="32">
        <v>46105</v>
      </c>
      <c r="C46" s="34" t="s">
        <v>220</v>
      </c>
      <c r="D46" s="33" t="s">
        <v>234</v>
      </c>
      <c r="E46" s="51" t="s">
        <v>14</v>
      </c>
      <c r="F46" s="44">
        <v>15000</v>
      </c>
    </row>
    <row r="47" spans="1:6">
      <c r="A47" s="43" t="s">
        <v>178</v>
      </c>
      <c r="B47" s="36">
        <v>46100</v>
      </c>
      <c r="C47" s="34" t="s">
        <v>221</v>
      </c>
      <c r="D47" s="33" t="s">
        <v>248</v>
      </c>
      <c r="E47" s="51" t="s">
        <v>14</v>
      </c>
      <c r="F47" s="44">
        <v>41890</v>
      </c>
    </row>
    <row r="48" spans="1:6">
      <c r="A48" s="43" t="s">
        <v>179</v>
      </c>
      <c r="B48" s="32">
        <v>46101</v>
      </c>
      <c r="C48" s="34" t="s">
        <v>222</v>
      </c>
      <c r="D48" s="33" t="s">
        <v>248</v>
      </c>
      <c r="E48" s="51" t="s">
        <v>14</v>
      </c>
      <c r="F48" s="44">
        <v>57480</v>
      </c>
    </row>
    <row r="49" spans="1:6">
      <c r="A49" s="43" t="s">
        <v>180</v>
      </c>
      <c r="B49" s="32">
        <v>46101</v>
      </c>
      <c r="C49" s="34" t="s">
        <v>223</v>
      </c>
      <c r="D49" s="33" t="s">
        <v>29</v>
      </c>
      <c r="E49" s="51" t="s">
        <v>14</v>
      </c>
      <c r="F49" s="44">
        <v>34800</v>
      </c>
    </row>
    <row r="50" spans="1:6">
      <c r="A50" s="43" t="s">
        <v>181</v>
      </c>
      <c r="B50" s="32">
        <v>46106</v>
      </c>
      <c r="C50" s="34" t="s">
        <v>224</v>
      </c>
      <c r="D50" s="33" t="s">
        <v>249</v>
      </c>
      <c r="E50" s="51" t="s">
        <v>14</v>
      </c>
      <c r="F50" s="44">
        <v>33577.32</v>
      </c>
    </row>
    <row r="51" spans="1:6">
      <c r="A51" s="43" t="s">
        <v>182</v>
      </c>
      <c r="B51" s="32">
        <v>46109</v>
      </c>
      <c r="C51" s="34" t="s">
        <v>224</v>
      </c>
      <c r="D51" s="33" t="s">
        <v>250</v>
      </c>
      <c r="E51" s="51" t="s">
        <v>14</v>
      </c>
      <c r="F51" s="44">
        <v>6279.45</v>
      </c>
    </row>
    <row r="52" spans="1:6">
      <c r="A52" s="43" t="s">
        <v>183</v>
      </c>
      <c r="B52" s="32">
        <v>46108</v>
      </c>
      <c r="C52" s="34" t="s">
        <v>224</v>
      </c>
      <c r="D52" s="33" t="s">
        <v>251</v>
      </c>
      <c r="E52" s="51" t="s">
        <v>14</v>
      </c>
      <c r="F52" s="44">
        <v>2950</v>
      </c>
    </row>
    <row r="53" spans="1:6">
      <c r="A53" s="43" t="s">
        <v>184</v>
      </c>
      <c r="B53" s="32">
        <v>46092</v>
      </c>
      <c r="C53" s="34" t="s">
        <v>109</v>
      </c>
      <c r="D53" s="33" t="s">
        <v>234</v>
      </c>
      <c r="E53" s="51" t="s">
        <v>14</v>
      </c>
      <c r="F53" s="44">
        <v>1851.66</v>
      </c>
    </row>
    <row r="54" spans="1:6">
      <c r="A54" s="43" t="s">
        <v>185</v>
      </c>
      <c r="B54" s="32">
        <v>46104</v>
      </c>
      <c r="C54" s="34" t="s">
        <v>225</v>
      </c>
      <c r="D54" s="33" t="s">
        <v>125</v>
      </c>
      <c r="E54" s="51" t="s">
        <v>14</v>
      </c>
      <c r="F54" s="44">
        <v>27435</v>
      </c>
    </row>
    <row r="55" spans="1:6">
      <c r="A55" s="46" t="s">
        <v>186</v>
      </c>
      <c r="B55" s="32">
        <v>46083</v>
      </c>
      <c r="C55" s="34" t="s">
        <v>226</v>
      </c>
      <c r="D55" s="33" t="s">
        <v>247</v>
      </c>
      <c r="E55" s="51" t="s">
        <v>14</v>
      </c>
      <c r="F55" s="44">
        <v>7785</v>
      </c>
    </row>
    <row r="56" spans="1:6">
      <c r="A56" s="43" t="s">
        <v>187</v>
      </c>
      <c r="B56" s="32">
        <v>46090</v>
      </c>
      <c r="C56" s="34" t="s">
        <v>226</v>
      </c>
      <c r="D56" s="33" t="s">
        <v>247</v>
      </c>
      <c r="E56" s="51" t="s">
        <v>14</v>
      </c>
      <c r="F56" s="44">
        <v>9210</v>
      </c>
    </row>
    <row r="57" spans="1:6">
      <c r="A57" s="43" t="s">
        <v>188</v>
      </c>
      <c r="B57" s="32">
        <v>46097</v>
      </c>
      <c r="C57" s="34" t="s">
        <v>226</v>
      </c>
      <c r="D57" s="33" t="s">
        <v>247</v>
      </c>
      <c r="E57" s="51" t="s">
        <v>14</v>
      </c>
      <c r="F57" s="44">
        <v>8580</v>
      </c>
    </row>
    <row r="58" spans="1:6">
      <c r="A58" s="43" t="s">
        <v>189</v>
      </c>
      <c r="B58" s="32">
        <v>46104</v>
      </c>
      <c r="C58" s="34" t="s">
        <v>226</v>
      </c>
      <c r="D58" s="33" t="s">
        <v>247</v>
      </c>
      <c r="E58" s="51" t="s">
        <v>14</v>
      </c>
      <c r="F58" s="44">
        <v>8355</v>
      </c>
    </row>
    <row r="59" spans="1:6">
      <c r="A59" s="43" t="s">
        <v>190</v>
      </c>
      <c r="B59" s="32">
        <v>46101</v>
      </c>
      <c r="C59" s="34" t="s">
        <v>116</v>
      </c>
      <c r="D59" s="33" t="s">
        <v>252</v>
      </c>
      <c r="E59" s="51" t="s">
        <v>14</v>
      </c>
      <c r="F59" s="44">
        <v>94239.98</v>
      </c>
    </row>
    <row r="60" spans="1:6">
      <c r="A60" s="43" t="s">
        <v>191</v>
      </c>
      <c r="B60" s="32">
        <v>46106</v>
      </c>
      <c r="C60" s="34" t="s">
        <v>202</v>
      </c>
      <c r="D60" s="33" t="s">
        <v>37</v>
      </c>
      <c r="E60" s="51" t="s">
        <v>14</v>
      </c>
      <c r="F60" s="44">
        <v>3294</v>
      </c>
    </row>
    <row r="61" spans="1:6">
      <c r="A61" s="43" t="s">
        <v>192</v>
      </c>
      <c r="B61" s="32">
        <v>46100</v>
      </c>
      <c r="C61" s="34" t="s">
        <v>227</v>
      </c>
      <c r="D61" s="33" t="s">
        <v>253</v>
      </c>
      <c r="E61" s="51" t="s">
        <v>14</v>
      </c>
      <c r="F61" s="44">
        <v>85420.2</v>
      </c>
    </row>
    <row r="62" spans="1:6">
      <c r="A62" s="43" t="s">
        <v>193</v>
      </c>
      <c r="B62" s="32">
        <v>46094</v>
      </c>
      <c r="C62" s="34" t="s">
        <v>228</v>
      </c>
      <c r="D62" s="33" t="s">
        <v>254</v>
      </c>
      <c r="E62" s="51" t="s">
        <v>14</v>
      </c>
      <c r="F62" s="44">
        <v>75567.199999999997</v>
      </c>
    </row>
    <row r="63" spans="1:6">
      <c r="A63" s="43" t="s">
        <v>194</v>
      </c>
      <c r="B63" s="32">
        <v>46094</v>
      </c>
      <c r="C63" s="34" t="s">
        <v>229</v>
      </c>
      <c r="D63" s="33" t="s">
        <v>255</v>
      </c>
      <c r="E63" s="52" t="s">
        <v>14</v>
      </c>
      <c r="F63" s="44">
        <v>7123.66</v>
      </c>
    </row>
    <row r="64" spans="1:6">
      <c r="A64" s="43" t="s">
        <v>195</v>
      </c>
      <c r="B64" s="32">
        <v>46094</v>
      </c>
      <c r="C64" s="34" t="s">
        <v>229</v>
      </c>
      <c r="D64" s="33" t="s">
        <v>31</v>
      </c>
      <c r="E64" s="52" t="s">
        <v>14</v>
      </c>
      <c r="F64" s="44">
        <v>2318.2800000000002</v>
      </c>
    </row>
    <row r="65" spans="1:7">
      <c r="A65" s="43" t="s">
        <v>196</v>
      </c>
      <c r="B65" s="32">
        <v>46083</v>
      </c>
      <c r="C65" s="34" t="s">
        <v>230</v>
      </c>
      <c r="D65" s="33" t="s">
        <v>131</v>
      </c>
      <c r="E65" s="52" t="s">
        <v>14</v>
      </c>
      <c r="F65" s="44">
        <v>39950</v>
      </c>
    </row>
    <row r="66" spans="1:7">
      <c r="A66" s="43" t="s">
        <v>197</v>
      </c>
      <c r="B66" s="32">
        <v>46098</v>
      </c>
      <c r="C66" s="34" t="s">
        <v>230</v>
      </c>
      <c r="D66" s="33" t="s">
        <v>36</v>
      </c>
      <c r="E66" s="43" t="s">
        <v>14</v>
      </c>
      <c r="F66" s="44">
        <v>146120</v>
      </c>
    </row>
    <row r="67" spans="1:7">
      <c r="A67" s="43"/>
      <c r="B67" s="43"/>
      <c r="C67" s="43"/>
      <c r="D67" s="43"/>
      <c r="E67" s="43"/>
      <c r="F67" s="10"/>
    </row>
    <row r="68" spans="1:7" ht="15.75">
      <c r="A68" s="2"/>
      <c r="B68" s="2"/>
      <c r="C68" s="2"/>
      <c r="D68" s="47" t="s">
        <v>198</v>
      </c>
      <c r="E68" s="47"/>
      <c r="F68" s="48">
        <f>SUM(F8:F67)</f>
        <v>1791596.4299999997</v>
      </c>
    </row>
    <row r="69" spans="1:7">
      <c r="A69" s="30" t="s">
        <v>9</v>
      </c>
      <c r="B69" s="11"/>
      <c r="C69" s="31" t="s">
        <v>10</v>
      </c>
      <c r="D69" s="12"/>
      <c r="E69" s="1"/>
      <c r="F69" s="1"/>
    </row>
    <row r="70" spans="1:7">
      <c r="A70" s="14"/>
      <c r="B70" s="14"/>
      <c r="C70" s="15"/>
      <c r="D70" s="16"/>
      <c r="E70" s="17"/>
      <c r="F70" s="1"/>
    </row>
    <row r="71" spans="1:7">
      <c r="A71" s="18"/>
      <c r="B71" s="14"/>
      <c r="C71" s="19"/>
      <c r="D71" s="53"/>
      <c r="E71" s="53"/>
      <c r="F71" s="54"/>
      <c r="G71" s="55"/>
    </row>
    <row r="72" spans="1:7">
      <c r="A72" s="21" t="s">
        <v>17</v>
      </c>
      <c r="B72" s="21"/>
      <c r="C72" s="29" t="s">
        <v>12</v>
      </c>
      <c r="D72" s="64" t="s">
        <v>256</v>
      </c>
      <c r="E72" s="58"/>
      <c r="F72" s="57"/>
      <c r="G72" s="57"/>
    </row>
    <row r="73" spans="1:7">
      <c r="A73" s="28" t="s">
        <v>11</v>
      </c>
      <c r="B73" s="24"/>
      <c r="C73" s="27" t="s">
        <v>13</v>
      </c>
      <c r="D73" s="56" t="s">
        <v>257</v>
      </c>
      <c r="E73" s="56" t="s">
        <v>258</v>
      </c>
      <c r="F73" s="57" t="s">
        <v>259</v>
      </c>
      <c r="G73" s="59"/>
    </row>
    <row r="74" spans="1:7" ht="15.75">
      <c r="A74" s="14"/>
      <c r="B74" s="24"/>
      <c r="C74" s="24"/>
      <c r="D74" s="58" t="s">
        <v>260</v>
      </c>
      <c r="E74" s="58">
        <v>58</v>
      </c>
      <c r="F74" s="63">
        <v>1791596.43</v>
      </c>
      <c r="G74" s="60"/>
    </row>
    <row r="75" spans="1:7" ht="15.75">
      <c r="D75" s="58" t="s">
        <v>261</v>
      </c>
      <c r="E75" s="58"/>
      <c r="F75" s="60"/>
      <c r="G75" s="61"/>
    </row>
    <row r="76" spans="1:7">
      <c r="D76" s="58" t="s">
        <v>262</v>
      </c>
      <c r="E76" s="58"/>
      <c r="F76" s="61"/>
      <c r="G76" s="63"/>
    </row>
    <row r="77" spans="1:7">
      <c r="D77" s="62" t="s">
        <v>263</v>
      </c>
      <c r="E77" s="58">
        <v>58</v>
      </c>
      <c r="F77" s="63">
        <f>F74</f>
        <v>1791596.43</v>
      </c>
    </row>
  </sheetData>
  <mergeCells count="5">
    <mergeCell ref="A1:F2"/>
    <mergeCell ref="A3:F3"/>
    <mergeCell ref="A4:F4"/>
    <mergeCell ref="A5:F5"/>
    <mergeCell ref="A6:F6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B7892-6691-46A6-8439-D80BF25F11D9}">
  <dimension ref="A1:H56"/>
  <sheetViews>
    <sheetView tabSelected="1" topLeftCell="B7" workbookViewId="0">
      <selection activeCell="G47" sqref="G47"/>
    </sheetView>
  </sheetViews>
  <sheetFormatPr baseColWidth="10" defaultRowHeight="15"/>
  <cols>
    <col min="1" max="1" width="11.42578125" hidden="1" customWidth="1"/>
    <col min="2" max="2" width="18.7109375" customWidth="1"/>
    <col min="3" max="3" width="12.42578125" customWidth="1"/>
    <col min="4" max="4" width="36.140625" customWidth="1"/>
    <col min="5" max="5" width="62.140625" customWidth="1"/>
    <col min="7" max="7" width="15.85546875" customWidth="1"/>
  </cols>
  <sheetData>
    <row r="1" spans="2:8" s="1" customFormat="1">
      <c r="B1" s="68"/>
      <c r="C1" s="68"/>
      <c r="D1" s="68"/>
      <c r="E1" s="68"/>
      <c r="F1" s="68"/>
      <c r="G1" s="68"/>
    </row>
    <row r="2" spans="2:8" s="1" customFormat="1">
      <c r="B2" s="68"/>
      <c r="C2" s="68"/>
      <c r="D2" s="68"/>
      <c r="E2" s="68"/>
      <c r="F2" s="68"/>
      <c r="G2" s="68"/>
    </row>
    <row r="3" spans="2:8" s="3" customFormat="1" ht="16.5">
      <c r="B3" s="69" t="s">
        <v>0</v>
      </c>
      <c r="C3" s="69"/>
      <c r="D3" s="69"/>
      <c r="E3" s="69"/>
      <c r="F3" s="69"/>
      <c r="G3" s="69"/>
    </row>
    <row r="4" spans="2:8" s="3" customFormat="1" ht="16.5">
      <c r="B4" s="70" t="s">
        <v>1</v>
      </c>
      <c r="C4" s="70"/>
      <c r="D4" s="70"/>
      <c r="E4" s="70"/>
      <c r="F4" s="70"/>
      <c r="G4" s="70"/>
    </row>
    <row r="5" spans="2:8" s="3" customFormat="1" ht="21" customHeight="1">
      <c r="B5" s="69" t="s">
        <v>264</v>
      </c>
      <c r="C5" s="69"/>
      <c r="D5" s="69"/>
      <c r="E5" s="69"/>
      <c r="F5" s="69"/>
      <c r="G5" s="69"/>
    </row>
    <row r="6" spans="2:8" s="3" customFormat="1" ht="16.5">
      <c r="B6" s="71"/>
      <c r="C6" s="71"/>
      <c r="D6" s="71"/>
      <c r="E6" s="71"/>
      <c r="F6" s="71"/>
      <c r="G6" s="71"/>
    </row>
    <row r="7" spans="2:8" s="4" customFormat="1" ht="24">
      <c r="B7" s="5" t="s">
        <v>2</v>
      </c>
      <c r="C7" s="6" t="s">
        <v>3</v>
      </c>
      <c r="D7" s="5" t="s">
        <v>4</v>
      </c>
      <c r="E7" s="5" t="s">
        <v>5</v>
      </c>
      <c r="F7" s="5" t="s">
        <v>6</v>
      </c>
      <c r="G7" s="7" t="s">
        <v>7</v>
      </c>
      <c r="H7" s="8"/>
    </row>
    <row r="8" spans="2:8" s="1" customFormat="1">
      <c r="B8" s="43" t="s">
        <v>265</v>
      </c>
      <c r="C8" s="36">
        <v>46118</v>
      </c>
      <c r="D8" s="34" t="s">
        <v>298</v>
      </c>
      <c r="E8" s="33" t="s">
        <v>310</v>
      </c>
      <c r="F8" s="9" t="s">
        <v>14</v>
      </c>
      <c r="G8" s="37">
        <v>49206</v>
      </c>
    </row>
    <row r="9" spans="2:8" s="1" customFormat="1">
      <c r="B9" s="43" t="s">
        <v>266</v>
      </c>
      <c r="C9" s="36">
        <v>46127</v>
      </c>
      <c r="D9" s="34" t="s">
        <v>216</v>
      </c>
      <c r="E9" s="33" t="s">
        <v>311</v>
      </c>
      <c r="F9" s="9" t="s">
        <v>14</v>
      </c>
      <c r="G9" s="37">
        <v>5000</v>
      </c>
    </row>
    <row r="10" spans="2:8" s="1" customFormat="1">
      <c r="B10" s="43" t="s">
        <v>267</v>
      </c>
      <c r="C10" s="36">
        <v>46132</v>
      </c>
      <c r="D10" s="34" t="s">
        <v>299</v>
      </c>
      <c r="E10" s="33" t="s">
        <v>312</v>
      </c>
      <c r="F10" s="9" t="s">
        <v>14</v>
      </c>
      <c r="G10" s="37">
        <v>49000</v>
      </c>
    </row>
    <row r="11" spans="2:8" s="1" customFormat="1">
      <c r="B11" s="43" t="s">
        <v>268</v>
      </c>
      <c r="C11" s="32">
        <v>46490</v>
      </c>
      <c r="D11" s="34" t="s">
        <v>202</v>
      </c>
      <c r="E11" s="33" t="s">
        <v>313</v>
      </c>
      <c r="F11" s="9" t="s">
        <v>14</v>
      </c>
      <c r="G11" s="37">
        <v>11799.2</v>
      </c>
    </row>
    <row r="12" spans="2:8" s="1" customFormat="1">
      <c r="B12" s="43" t="s">
        <v>269</v>
      </c>
      <c r="C12" s="32">
        <v>46134</v>
      </c>
      <c r="D12" s="34" t="s">
        <v>300</v>
      </c>
      <c r="E12" s="33" t="s">
        <v>314</v>
      </c>
      <c r="F12" s="9" t="s">
        <v>14</v>
      </c>
      <c r="G12" s="37">
        <v>32114.44</v>
      </c>
    </row>
    <row r="13" spans="2:8" s="1" customFormat="1">
      <c r="B13" s="43" t="s">
        <v>270</v>
      </c>
      <c r="C13" s="32">
        <v>46134</v>
      </c>
      <c r="D13" s="34" t="s">
        <v>104</v>
      </c>
      <c r="E13" s="33" t="s">
        <v>235</v>
      </c>
      <c r="F13" s="9" t="s">
        <v>14</v>
      </c>
      <c r="G13" s="37">
        <v>12975</v>
      </c>
    </row>
    <row r="14" spans="2:8" s="1" customFormat="1">
      <c r="B14" s="43" t="s">
        <v>271</v>
      </c>
      <c r="C14" s="32">
        <v>46135</v>
      </c>
      <c r="D14" s="34" t="s">
        <v>301</v>
      </c>
      <c r="E14" s="33" t="s">
        <v>234</v>
      </c>
      <c r="F14" s="9" t="s">
        <v>14</v>
      </c>
      <c r="G14" s="37">
        <v>3888.41</v>
      </c>
    </row>
    <row r="15" spans="2:8" s="1" customFormat="1">
      <c r="B15" s="43" t="s">
        <v>272</v>
      </c>
      <c r="C15" s="32">
        <v>46113</v>
      </c>
      <c r="D15" s="34" t="s">
        <v>16</v>
      </c>
      <c r="E15" s="33" t="s">
        <v>315</v>
      </c>
      <c r="F15" s="9" t="s">
        <v>14</v>
      </c>
      <c r="G15" s="37">
        <v>18290</v>
      </c>
    </row>
    <row r="16" spans="2:8" s="1" customFormat="1">
      <c r="B16" s="43" t="s">
        <v>273</v>
      </c>
      <c r="C16" s="32">
        <v>46135</v>
      </c>
      <c r="D16" s="34" t="s">
        <v>89</v>
      </c>
      <c r="E16" s="33" t="s">
        <v>316</v>
      </c>
      <c r="F16" s="9" t="s">
        <v>14</v>
      </c>
      <c r="G16" s="37">
        <v>6000</v>
      </c>
    </row>
    <row r="17" spans="2:7" s="1" customFormat="1">
      <c r="B17" s="43" t="s">
        <v>274</v>
      </c>
      <c r="C17" s="32">
        <v>46128</v>
      </c>
      <c r="D17" s="34" t="s">
        <v>302</v>
      </c>
      <c r="E17" s="33" t="s">
        <v>232</v>
      </c>
      <c r="F17" s="9" t="s">
        <v>14</v>
      </c>
      <c r="G17" s="37">
        <v>10000</v>
      </c>
    </row>
    <row r="18" spans="2:7" s="1" customFormat="1">
      <c r="B18" s="43" t="s">
        <v>275</v>
      </c>
      <c r="C18" s="32">
        <v>46116</v>
      </c>
      <c r="D18" s="34" t="s">
        <v>224</v>
      </c>
      <c r="E18" s="33" t="s">
        <v>317</v>
      </c>
      <c r="F18" s="9" t="s">
        <v>14</v>
      </c>
      <c r="G18" s="37">
        <v>33548.400000000001</v>
      </c>
    </row>
    <row r="19" spans="2:7" s="1" customFormat="1">
      <c r="B19" s="43" t="s">
        <v>276</v>
      </c>
      <c r="C19" s="32">
        <v>46139</v>
      </c>
      <c r="D19" s="34" t="s">
        <v>224</v>
      </c>
      <c r="E19" s="33" t="s">
        <v>318</v>
      </c>
      <c r="F19" s="9" t="s">
        <v>14</v>
      </c>
      <c r="G19" s="37">
        <v>6259.6</v>
      </c>
    </row>
    <row r="20" spans="2:7" s="1" customFormat="1">
      <c r="B20" s="43" t="s">
        <v>277</v>
      </c>
      <c r="C20" s="32">
        <v>46139</v>
      </c>
      <c r="D20" s="34" t="s">
        <v>224</v>
      </c>
      <c r="E20" s="33" t="s">
        <v>137</v>
      </c>
      <c r="F20" s="9" t="s">
        <v>14</v>
      </c>
      <c r="G20" s="37">
        <v>2950</v>
      </c>
    </row>
    <row r="21" spans="2:7" s="1" customFormat="1">
      <c r="B21" s="43" t="s">
        <v>278</v>
      </c>
      <c r="C21" s="32">
        <v>46136</v>
      </c>
      <c r="D21" s="34" t="s">
        <v>303</v>
      </c>
      <c r="E21" s="33" t="s">
        <v>319</v>
      </c>
      <c r="F21" s="9" t="s">
        <v>14</v>
      </c>
      <c r="G21" s="37">
        <v>12980</v>
      </c>
    </row>
    <row r="22" spans="2:7" s="1" customFormat="1">
      <c r="B22" s="43" t="s">
        <v>279</v>
      </c>
      <c r="C22" s="32">
        <v>46136</v>
      </c>
      <c r="D22" s="34" t="s">
        <v>116</v>
      </c>
      <c r="E22" s="33" t="s">
        <v>320</v>
      </c>
      <c r="F22" s="9" t="s">
        <v>14</v>
      </c>
      <c r="G22" s="37">
        <v>88110.48</v>
      </c>
    </row>
    <row r="23" spans="2:7" s="1" customFormat="1">
      <c r="B23" s="43" t="s">
        <v>280</v>
      </c>
      <c r="C23" s="32">
        <v>46114</v>
      </c>
      <c r="D23" s="34" t="s">
        <v>304</v>
      </c>
      <c r="E23" s="33" t="s">
        <v>321</v>
      </c>
      <c r="F23" s="9" t="s">
        <v>14</v>
      </c>
      <c r="G23" s="37">
        <v>1500</v>
      </c>
    </row>
    <row r="24" spans="2:7" s="1" customFormat="1">
      <c r="B24" s="43" t="s">
        <v>281</v>
      </c>
      <c r="C24" s="32">
        <v>46129</v>
      </c>
      <c r="D24" s="34" t="s">
        <v>305</v>
      </c>
      <c r="E24" s="33" t="s">
        <v>315</v>
      </c>
      <c r="F24" s="9" t="s">
        <v>14</v>
      </c>
      <c r="G24" s="37">
        <v>21240</v>
      </c>
    </row>
    <row r="25" spans="2:7" s="1" customFormat="1">
      <c r="B25" s="43" t="s">
        <v>282</v>
      </c>
      <c r="C25" s="32">
        <v>46127</v>
      </c>
      <c r="D25" s="34" t="s">
        <v>209</v>
      </c>
      <c r="E25" s="33" t="s">
        <v>311</v>
      </c>
      <c r="F25" s="9" t="s">
        <v>14</v>
      </c>
      <c r="G25" s="37">
        <v>10400</v>
      </c>
    </row>
    <row r="26" spans="2:7" s="1" customFormat="1">
      <c r="B26" s="43" t="s">
        <v>231</v>
      </c>
      <c r="C26" s="32">
        <v>46135</v>
      </c>
      <c r="D26" s="34" t="s">
        <v>306</v>
      </c>
      <c r="E26" s="33" t="s">
        <v>234</v>
      </c>
      <c r="F26" s="9" t="s">
        <v>14</v>
      </c>
      <c r="G26" s="37">
        <v>5500</v>
      </c>
    </row>
    <row r="27" spans="2:7" s="1" customFormat="1">
      <c r="B27" s="43" t="s">
        <v>283</v>
      </c>
      <c r="C27" s="32">
        <v>46118</v>
      </c>
      <c r="D27" s="34" t="s">
        <v>230</v>
      </c>
      <c r="E27" s="33" t="s">
        <v>36</v>
      </c>
      <c r="F27" s="9" t="s">
        <v>14</v>
      </c>
      <c r="G27" s="37">
        <v>19310</v>
      </c>
    </row>
    <row r="28" spans="2:7" s="1" customFormat="1">
      <c r="B28" s="43" t="s">
        <v>283</v>
      </c>
      <c r="C28" s="32">
        <v>46118</v>
      </c>
      <c r="D28" s="34" t="s">
        <v>230</v>
      </c>
      <c r="E28" s="33" t="s">
        <v>322</v>
      </c>
      <c r="F28" s="9" t="s">
        <v>14</v>
      </c>
      <c r="G28" s="37">
        <v>30400</v>
      </c>
    </row>
    <row r="29" spans="2:7" s="1" customFormat="1">
      <c r="B29" s="43" t="s">
        <v>284</v>
      </c>
      <c r="C29" s="32">
        <v>46139</v>
      </c>
      <c r="D29" s="50" t="s">
        <v>20</v>
      </c>
      <c r="E29" s="33" t="s">
        <v>31</v>
      </c>
      <c r="F29" s="9" t="s">
        <v>14</v>
      </c>
      <c r="G29" s="37">
        <v>538.41</v>
      </c>
    </row>
    <row r="30" spans="2:7" s="1" customFormat="1">
      <c r="B30" s="43" t="s">
        <v>284</v>
      </c>
      <c r="C30" s="32">
        <v>46139</v>
      </c>
      <c r="D30" s="34" t="s">
        <v>20</v>
      </c>
      <c r="E30" s="33" t="s">
        <v>323</v>
      </c>
      <c r="F30" s="9" t="s">
        <v>14</v>
      </c>
      <c r="G30" s="37">
        <v>35494.14</v>
      </c>
    </row>
    <row r="31" spans="2:7" s="1" customFormat="1">
      <c r="B31" s="43" t="s">
        <v>284</v>
      </c>
      <c r="C31" s="32">
        <v>46139</v>
      </c>
      <c r="D31" s="34" t="s">
        <v>20</v>
      </c>
      <c r="E31" s="33" t="s">
        <v>324</v>
      </c>
      <c r="F31" s="9" t="s">
        <v>14</v>
      </c>
      <c r="G31" s="37">
        <v>919.52</v>
      </c>
    </row>
    <row r="32" spans="2:7" s="1" customFormat="1">
      <c r="B32" s="43" t="s">
        <v>284</v>
      </c>
      <c r="C32" s="32">
        <v>46139</v>
      </c>
      <c r="D32" s="34" t="s">
        <v>20</v>
      </c>
      <c r="E32" s="33" t="s">
        <v>325</v>
      </c>
      <c r="F32" s="9" t="s">
        <v>14</v>
      </c>
      <c r="G32" s="37">
        <v>26461.31</v>
      </c>
    </row>
    <row r="33" spans="2:7" s="1" customFormat="1">
      <c r="B33" s="43" t="s">
        <v>284</v>
      </c>
      <c r="C33" s="32">
        <v>46139</v>
      </c>
      <c r="D33" s="34" t="s">
        <v>20</v>
      </c>
      <c r="E33" s="33" t="s">
        <v>328</v>
      </c>
      <c r="F33" s="9" t="s">
        <v>14</v>
      </c>
      <c r="G33" s="37">
        <v>3014</v>
      </c>
    </row>
    <row r="34" spans="2:7" s="1" customFormat="1">
      <c r="B34" s="43" t="s">
        <v>285</v>
      </c>
      <c r="C34" s="36">
        <v>46113</v>
      </c>
      <c r="D34" s="34" t="s">
        <v>307</v>
      </c>
      <c r="E34" s="33" t="s">
        <v>320</v>
      </c>
      <c r="F34" s="9" t="s">
        <v>14</v>
      </c>
      <c r="G34" s="37">
        <v>4092</v>
      </c>
    </row>
    <row r="35" spans="2:7" s="1" customFormat="1">
      <c r="B35" s="43" t="s">
        <v>286</v>
      </c>
      <c r="C35" s="36">
        <v>46113</v>
      </c>
      <c r="D35" s="34" t="s">
        <v>307</v>
      </c>
      <c r="E35" s="33" t="s">
        <v>320</v>
      </c>
      <c r="F35" s="9" t="s">
        <v>14</v>
      </c>
      <c r="G35" s="37">
        <v>8988</v>
      </c>
    </row>
    <row r="36" spans="2:7" s="1" customFormat="1">
      <c r="B36" s="43" t="s">
        <v>287</v>
      </c>
      <c r="C36" s="36">
        <v>46128</v>
      </c>
      <c r="D36" s="34" t="s">
        <v>307</v>
      </c>
      <c r="E36" s="33" t="s">
        <v>320</v>
      </c>
      <c r="F36" s="9" t="s">
        <v>14</v>
      </c>
      <c r="G36" s="37">
        <v>8896</v>
      </c>
    </row>
    <row r="37" spans="2:7" s="1" customFormat="1">
      <c r="B37" s="43" t="s">
        <v>288</v>
      </c>
      <c r="C37" s="36">
        <v>46128</v>
      </c>
      <c r="D37" s="34" t="s">
        <v>307</v>
      </c>
      <c r="E37" s="33" t="s">
        <v>320</v>
      </c>
      <c r="F37" s="9" t="s">
        <v>14</v>
      </c>
      <c r="G37" s="37">
        <v>4185</v>
      </c>
    </row>
    <row r="38" spans="2:7" s="1" customFormat="1">
      <c r="B38" s="43" t="s">
        <v>289</v>
      </c>
      <c r="C38" s="32">
        <v>46126</v>
      </c>
      <c r="D38" s="34" t="s">
        <v>201</v>
      </c>
      <c r="E38" s="33" t="s">
        <v>235</v>
      </c>
      <c r="F38" s="9" t="s">
        <v>14</v>
      </c>
      <c r="G38" s="37">
        <v>407482.13</v>
      </c>
    </row>
    <row r="39" spans="2:7" s="1" customFormat="1">
      <c r="B39" s="43" t="s">
        <v>290</v>
      </c>
      <c r="C39" s="32">
        <v>46128</v>
      </c>
      <c r="D39" s="34" t="s">
        <v>308</v>
      </c>
      <c r="E39" s="33" t="s">
        <v>326</v>
      </c>
      <c r="F39" s="9" t="s">
        <v>14</v>
      </c>
      <c r="G39" s="37">
        <v>34903</v>
      </c>
    </row>
    <row r="40" spans="2:7" s="1" customFormat="1">
      <c r="B40" s="43" t="s">
        <v>291</v>
      </c>
      <c r="C40" s="32">
        <v>46128</v>
      </c>
      <c r="D40" s="34" t="s">
        <v>207</v>
      </c>
      <c r="E40" s="33" t="s">
        <v>234</v>
      </c>
      <c r="F40" s="9" t="s">
        <v>14</v>
      </c>
      <c r="G40" s="37">
        <v>59472</v>
      </c>
    </row>
    <row r="41" spans="2:7" s="1" customFormat="1">
      <c r="B41" s="43" t="s">
        <v>292</v>
      </c>
      <c r="C41" s="32">
        <v>46128</v>
      </c>
      <c r="D41" s="34" t="s">
        <v>229</v>
      </c>
      <c r="E41" s="50" t="s">
        <v>327</v>
      </c>
      <c r="F41" s="9" t="s">
        <v>14</v>
      </c>
      <c r="G41" s="37">
        <v>22430.75</v>
      </c>
    </row>
    <row r="42" spans="2:7" s="1" customFormat="1">
      <c r="B42" s="43" t="s">
        <v>293</v>
      </c>
      <c r="C42" s="32">
        <v>46122</v>
      </c>
      <c r="D42" s="34" t="s">
        <v>230</v>
      </c>
      <c r="E42" s="33" t="s">
        <v>36</v>
      </c>
      <c r="F42" s="9" t="s">
        <v>14</v>
      </c>
      <c r="G42" s="37">
        <v>141242.20000000001</v>
      </c>
    </row>
    <row r="43" spans="2:7" s="1" customFormat="1">
      <c r="B43" s="43" t="s">
        <v>294</v>
      </c>
      <c r="C43" s="32">
        <v>46113</v>
      </c>
      <c r="D43" s="34" t="s">
        <v>309</v>
      </c>
      <c r="E43" s="33" t="s">
        <v>320</v>
      </c>
      <c r="F43" s="9" t="s">
        <v>14</v>
      </c>
      <c r="G43" s="37">
        <v>14050</v>
      </c>
    </row>
    <row r="44" spans="2:7" s="1" customFormat="1">
      <c r="B44" s="43" t="s">
        <v>295</v>
      </c>
      <c r="C44" s="32">
        <v>46113</v>
      </c>
      <c r="D44" s="34" t="s">
        <v>226</v>
      </c>
      <c r="E44" s="33" t="s">
        <v>320</v>
      </c>
      <c r="F44" s="9" t="s">
        <v>14</v>
      </c>
      <c r="G44" s="37">
        <v>7330</v>
      </c>
    </row>
    <row r="45" spans="2:7" s="1" customFormat="1">
      <c r="B45" s="43" t="s">
        <v>296</v>
      </c>
      <c r="C45" s="32">
        <v>46118</v>
      </c>
      <c r="D45" s="34" t="s">
        <v>226</v>
      </c>
      <c r="E45" s="33" t="s">
        <v>320</v>
      </c>
      <c r="F45" s="9" t="s">
        <v>14</v>
      </c>
      <c r="G45" s="37">
        <v>9090</v>
      </c>
    </row>
    <row r="46" spans="2:7" s="1" customFormat="1">
      <c r="B46" s="43" t="s">
        <v>297</v>
      </c>
      <c r="C46" s="32">
        <v>46125</v>
      </c>
      <c r="D46" s="34" t="s">
        <v>226</v>
      </c>
      <c r="E46" s="33" t="s">
        <v>320</v>
      </c>
      <c r="F46" s="9" t="s">
        <v>14</v>
      </c>
      <c r="G46" s="37">
        <v>7680</v>
      </c>
    </row>
    <row r="47" spans="2:7" s="1" customFormat="1">
      <c r="B47" s="65" t="s">
        <v>8</v>
      </c>
      <c r="C47" s="66"/>
      <c r="D47" s="66"/>
      <c r="E47" s="66"/>
      <c r="F47" s="67"/>
      <c r="G47" s="82">
        <v>1226739.99</v>
      </c>
    </row>
    <row r="48" spans="2:7" s="1" customFormat="1">
      <c r="B48" s="73"/>
      <c r="C48" s="73"/>
      <c r="D48" s="73"/>
      <c r="E48" s="2"/>
      <c r="F48" s="2"/>
      <c r="G48" s="10"/>
    </row>
    <row r="49" spans="2:8" s="1" customFormat="1">
      <c r="B49" s="73"/>
      <c r="C49" s="73"/>
      <c r="D49" s="73"/>
      <c r="E49" s="2"/>
      <c r="F49" s="2"/>
      <c r="G49" s="10"/>
    </row>
    <row r="50" spans="2:8" s="1" customFormat="1">
      <c r="B50" s="74" t="s">
        <v>9</v>
      </c>
      <c r="C50" s="75"/>
      <c r="D50" s="76" t="s">
        <v>10</v>
      </c>
      <c r="E50" s="12"/>
      <c r="H50" s="13"/>
    </row>
    <row r="51" spans="2:8" s="1" customFormat="1">
      <c r="B51" s="77"/>
      <c r="C51" s="77"/>
      <c r="D51" s="78"/>
      <c r="E51" s="16"/>
      <c r="F51" s="17"/>
      <c r="H51" s="13"/>
    </row>
    <row r="52" spans="2:8" s="1" customFormat="1">
      <c r="B52" s="77"/>
      <c r="C52" s="77"/>
      <c r="D52" s="78"/>
      <c r="E52" s="17"/>
      <c r="F52" s="20"/>
      <c r="H52" s="13"/>
    </row>
    <row r="53" spans="2:8" s="1" customFormat="1">
      <c r="B53" s="79" t="s">
        <v>17</v>
      </c>
      <c r="C53" s="79"/>
      <c r="D53" s="80" t="s">
        <v>12</v>
      </c>
      <c r="E53" s="22"/>
      <c r="F53" s="23"/>
      <c r="H53" s="13"/>
    </row>
    <row r="54" spans="2:8" s="1" customFormat="1">
      <c r="B54" s="80" t="s">
        <v>11</v>
      </c>
      <c r="C54" s="72"/>
      <c r="D54" s="81" t="s">
        <v>13</v>
      </c>
      <c r="E54" s="25"/>
      <c r="F54" s="23"/>
      <c r="H54" s="13"/>
    </row>
    <row r="55" spans="2:8" s="1" customFormat="1">
      <c r="B55" s="77"/>
      <c r="C55" s="72"/>
      <c r="D55" s="72"/>
      <c r="E55" s="15"/>
      <c r="F55" s="14"/>
      <c r="G55" s="26"/>
      <c r="H55" s="13"/>
    </row>
    <row r="56" spans="2:8" s="1" customFormat="1">
      <c r="B56" s="77"/>
      <c r="C56" s="38"/>
      <c r="D56" s="38"/>
      <c r="E56" s="15"/>
      <c r="F56" s="14"/>
      <c r="G56" s="26"/>
      <c r="H56" s="13"/>
    </row>
  </sheetData>
  <mergeCells count="6">
    <mergeCell ref="B47:F47"/>
    <mergeCell ref="B1:G2"/>
    <mergeCell ref="B3:G3"/>
    <mergeCell ref="B4:G4"/>
    <mergeCell ref="B5:G5"/>
    <mergeCell ref="B6:G6"/>
  </mergeCells>
  <pageMargins left="0.7" right="0.7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MARZO</vt:lpstr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Yisel Muñoz</cp:lastModifiedBy>
  <cp:lastPrinted>2026-05-12T15:33:56Z</cp:lastPrinted>
  <dcterms:created xsi:type="dcterms:W3CDTF">2026-03-19T14:48:20Z</dcterms:created>
  <dcterms:modified xsi:type="dcterms:W3CDTF">2026-05-12T16:05:29Z</dcterms:modified>
</cp:coreProperties>
</file>