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422E394-0DD3-47D4-BE38-7660D8B2F669}" xr6:coauthVersionLast="47" xr6:coauthVersionMax="47" xr10:uidLastSave="{00000000-0000-0000-0000-000000000000}"/>
  <bookViews>
    <workbookView xWindow="-120" yWindow="-120" windowWidth="19440" windowHeight="15000" xr2:uid="{92ED676C-C2D1-4571-9744-C2FD40159C05}"/>
  </bookViews>
  <sheets>
    <sheet name="ENERO" sheetId="2" r:id="rId1"/>
    <sheet name="FEBRERO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G66" i="1" l="1"/>
</calcChain>
</file>

<file path=xl/sharedStrings.xml><?xml version="1.0" encoding="utf-8"?>
<sst xmlns="http://schemas.openxmlformats.org/spreadsheetml/2006/main" count="478" uniqueCount="253">
  <si>
    <t xml:space="preserve">              SERVICIO REGIONAL DE SALUD DE SALUD NORCENTRAL</t>
  </si>
  <si>
    <t xml:space="preserve">FACTURAS PAGADAS </t>
  </si>
  <si>
    <t>NO. DE FACTURA O COMPROBANTE</t>
  </si>
  <si>
    <t>FECHA DE FACTURA</t>
  </si>
  <si>
    <t xml:space="preserve">SUPLIDOR </t>
  </si>
  <si>
    <t xml:space="preserve">CONCEPTO </t>
  </si>
  <si>
    <t>ESTADO</t>
  </si>
  <si>
    <t xml:space="preserve">VALOR </t>
  </si>
  <si>
    <t>TOTAL DE FACTURAS PAGADAS:</t>
  </si>
  <si>
    <t>Preparado por:</t>
  </si>
  <si>
    <t>Aprobado por:</t>
  </si>
  <si>
    <t xml:space="preserve">Cuentas por Pagar </t>
  </si>
  <si>
    <t>Licda Yuberca Núñez</t>
  </si>
  <si>
    <t>Administradora</t>
  </si>
  <si>
    <t>AL 26 DE FEBRERO  2026</t>
  </si>
  <si>
    <t>B1100000691</t>
  </si>
  <si>
    <t>SATURNINO PARRA</t>
  </si>
  <si>
    <t>FUMIGACION DEL HOSPITAL</t>
  </si>
  <si>
    <t>PAGADA</t>
  </si>
  <si>
    <t>SEGUROS PEPIN</t>
  </si>
  <si>
    <t>E450000000467</t>
  </si>
  <si>
    <t>SEGURO AMBULANCIA</t>
  </si>
  <si>
    <t>SUPLIDORA HAWAII</t>
  </si>
  <si>
    <t>VJM MULTISERVICIOS SRL</t>
  </si>
  <si>
    <t>ALMANZAR ESTEVEZ</t>
  </si>
  <si>
    <t>BIO NOVA SRL</t>
  </si>
  <si>
    <t>SERVICIOS GRAFICOS TITO</t>
  </si>
  <si>
    <t>HOSPIFAR SRL</t>
  </si>
  <si>
    <t>FELIX FRANCISCO FLORENCIO</t>
  </si>
  <si>
    <t>LABORATORIO DENTAL HNOS. HERNANDEZ SRL</t>
  </si>
  <si>
    <t>ACCTECOM DOMINICANA SRL</t>
  </si>
  <si>
    <t>AGROPOECUARIA FERNANDEZ MUÑOZ</t>
  </si>
  <si>
    <t xml:space="preserve">STRONICS SRL </t>
  </si>
  <si>
    <t xml:space="preserve">BIONUCLEAR </t>
  </si>
  <si>
    <t>Ing. María Elena Santos</t>
  </si>
  <si>
    <t>CRUZ AYALA SRL</t>
  </si>
  <si>
    <t>MORAMI SRL</t>
  </si>
  <si>
    <t>QCT DOMINICANA SRL</t>
  </si>
  <si>
    <t xml:space="preserve">CAR-M </t>
  </si>
  <si>
    <t>MEDI SAN SRL</t>
  </si>
  <si>
    <t>FRANCISCO ANTONIO MARTINEZ QUEZADA</t>
  </si>
  <si>
    <t>ABIMAEL RODRIGUEZ</t>
  </si>
  <si>
    <t>SURTIDORA PHILPA SRL</t>
  </si>
  <si>
    <t>CIRCUMED</t>
  </si>
  <si>
    <t>AREYOVA Y ASOCIADOS</t>
  </si>
  <si>
    <t>FERRETERIA OCHOA</t>
  </si>
  <si>
    <t xml:space="preserve">COMPAÑÍA TELEFONICA LOCAL </t>
  </si>
  <si>
    <t>WILLY A.CRUZ</t>
  </si>
  <si>
    <t>BIMED</t>
  </si>
  <si>
    <t>ALPE SERVI MEDICA SRL</t>
  </si>
  <si>
    <t xml:space="preserve">SALVADOR ANT. MEJIA </t>
  </si>
  <si>
    <t>AZUL CORP SRL</t>
  </si>
  <si>
    <t>RAMIMAGING SRL</t>
  </si>
  <si>
    <t>HEXAPOWER PHARMA SRL</t>
  </si>
  <si>
    <t>JM DENTAL SRL</t>
  </si>
  <si>
    <t>PEÑANTIAL INDUSTRIAL SA</t>
  </si>
  <si>
    <t xml:space="preserve">ESTACION LA CEIBITA </t>
  </si>
  <si>
    <t>JUNQUITO GAS SRL</t>
  </si>
  <si>
    <t>E450000000001</t>
  </si>
  <si>
    <t>B1500000126</t>
  </si>
  <si>
    <t>E450000000281</t>
  </si>
  <si>
    <t>E450000000553</t>
  </si>
  <si>
    <t>B1500000936</t>
  </si>
  <si>
    <t>B1500000937</t>
  </si>
  <si>
    <t>E4500000001059</t>
  </si>
  <si>
    <t>E4500000001065</t>
  </si>
  <si>
    <t>B11000000692</t>
  </si>
  <si>
    <t>B1500001206</t>
  </si>
  <si>
    <t>B1500000202</t>
  </si>
  <si>
    <t>E450000000788</t>
  </si>
  <si>
    <t>E450000000789</t>
  </si>
  <si>
    <t>E450000000838</t>
  </si>
  <si>
    <t>E450000000839</t>
  </si>
  <si>
    <t>E450000000004</t>
  </si>
  <si>
    <t>E450000010362</t>
  </si>
  <si>
    <t>E450000002026</t>
  </si>
  <si>
    <t>E45000000558</t>
  </si>
  <si>
    <t>E45000000115</t>
  </si>
  <si>
    <t>E45000000719</t>
  </si>
  <si>
    <t>E45000000431</t>
  </si>
  <si>
    <t>E45000000445</t>
  </si>
  <si>
    <t>B1500003896</t>
  </si>
  <si>
    <t>B1100000693</t>
  </si>
  <si>
    <t>B1500000818</t>
  </si>
  <si>
    <t>B1500000820</t>
  </si>
  <si>
    <t>E45000000083</t>
  </si>
  <si>
    <t>E45000000017</t>
  </si>
  <si>
    <t>E45000000018</t>
  </si>
  <si>
    <t>E450000022556</t>
  </si>
  <si>
    <t>E450000022589</t>
  </si>
  <si>
    <t>E450000102981</t>
  </si>
  <si>
    <t>B1500001477</t>
  </si>
  <si>
    <t>B1500001480</t>
  </si>
  <si>
    <t>B1500001483</t>
  </si>
  <si>
    <t>B1500001486</t>
  </si>
  <si>
    <t>E450000000009</t>
  </si>
  <si>
    <t>B1500000220</t>
  </si>
  <si>
    <t>B1500000197</t>
  </si>
  <si>
    <t>E450000000006</t>
  </si>
  <si>
    <t>E450000000007</t>
  </si>
  <si>
    <t>B1500001897</t>
  </si>
  <si>
    <t>E450000000258</t>
  </si>
  <si>
    <t>B1500000464</t>
  </si>
  <si>
    <t>B450000000125</t>
  </si>
  <si>
    <t>B15000003301</t>
  </si>
  <si>
    <t>B15000003308</t>
  </si>
  <si>
    <t>B15000003309</t>
  </si>
  <si>
    <t>B15000003310</t>
  </si>
  <si>
    <t>B15000002256</t>
  </si>
  <si>
    <t>E450000105155</t>
  </si>
  <si>
    <t>E450000104899</t>
  </si>
  <si>
    <t>20/02/2026</t>
  </si>
  <si>
    <t>19/02/2026</t>
  </si>
  <si>
    <t>16/02/2026</t>
  </si>
  <si>
    <t>17/02/2026</t>
  </si>
  <si>
    <t>18/02/2026</t>
  </si>
  <si>
    <t>24/02/2026</t>
  </si>
  <si>
    <t>25/02/2026</t>
  </si>
  <si>
    <t>23/022026</t>
  </si>
  <si>
    <t>23/02/2026</t>
  </si>
  <si>
    <t>VENTA NEVERA EJECUTIVA 32 PIES</t>
  </si>
  <si>
    <t>MANTENIEMIENTO Y REPARACION ASCENSOR</t>
  </si>
  <si>
    <t>PRODUCTOS QUIMICOS DE USO PERSONAL Y LABORATORIO</t>
  </si>
  <si>
    <t xml:space="preserve">UTILES MENORES QUIRUGICOS </t>
  </si>
  <si>
    <t>IMPRESION Y ENCUADERNACION</t>
  </si>
  <si>
    <t>TRANSPORTE MEDICAMENTOS</t>
  </si>
  <si>
    <t>PAPEL DE ESCRITORIO</t>
  </si>
  <si>
    <t xml:space="preserve">PRODUCTOS PECUARIOS </t>
  </si>
  <si>
    <t>ALQUILER DE EQUIPOS SANITARIOS Y DE LABORATORIO</t>
  </si>
  <si>
    <t xml:space="preserve">PRODUCTOS MEDICINALES PARA USO HUMANO/UTILES MENORES QUIRUGICOS </t>
  </si>
  <si>
    <t xml:space="preserve">UTILES Y MATERIALES DE ESCRITORIO, OFICINA E INFORMATICA </t>
  </si>
  <si>
    <t xml:space="preserve">MEDICAMENTOS/UTILES MENORES QUIRUGICOS </t>
  </si>
  <si>
    <t>MEDICAMENTOS</t>
  </si>
  <si>
    <t>OXIGENO</t>
  </si>
  <si>
    <t>REPARACION Y MANTENIMIENTO</t>
  </si>
  <si>
    <t>ALIMENTOS DE BEBIDA PARA PERSONAS</t>
  </si>
  <si>
    <t>ARTICULOS PLASTICOS</t>
  </si>
  <si>
    <t xml:space="preserve">UTILES MENORES MEDICOS QUIRURGICOS </t>
  </si>
  <si>
    <t xml:space="preserve">ARTICULOS PLASTICOS/UTILES Y MATERIALES DE LIMPIEZA/UTILES Y MATERIALES DE ESCRITORIO, OFICINA E INFORMATICA </t>
  </si>
  <si>
    <t>ARTICULOS PLASTICOS/OTROS MANTENIMIENTOS Y REPARACIONES/PRODUCTOS ELECTRICOS A FINES/HERMANIENTAS MENORES/REPUESTOS</t>
  </si>
  <si>
    <t>PINTURA/ARTICULOS PLASTICOS</t>
  </si>
  <si>
    <t>TELÉFONO LOCAL</t>
  </si>
  <si>
    <t>PRODUCTOS AGRICOLAS</t>
  </si>
  <si>
    <t>EQUIPOS MEDICOS Y DE LABORATORIO/MANT Y REPARACION DE EQUIPOS INFORMATICOS/MANT Y REPARACION DE EQUIPOS DE LABORATORIO</t>
  </si>
  <si>
    <t xml:space="preserve">SERVICIO </t>
  </si>
  <si>
    <t>UTILES Y MATERIALES DE LIMPIEZA</t>
  </si>
  <si>
    <t>ARTICULOS PLASTICOS/UTILES Y MATERIALES DE ESCRITORIO, OFICINA E INFORMATICA/REPUESTOS</t>
  </si>
  <si>
    <t xml:space="preserve">ALIMENTOS Y BEBIDAS PARA PERSONAS </t>
  </si>
  <si>
    <t>GASOLINA/GASOIL</t>
  </si>
  <si>
    <t>LUBRICANTES/ACEITE/ACCESORIOS/SERVICIO</t>
  </si>
  <si>
    <t>LUBRICANTES/ACEITE/ACCESORIOS/</t>
  </si>
  <si>
    <t>GASOIL</t>
  </si>
  <si>
    <t>GAS</t>
  </si>
  <si>
    <t>AL 31 DE ENERO  2026</t>
  </si>
  <si>
    <t>B110000000688</t>
  </si>
  <si>
    <t>B110000000689</t>
  </si>
  <si>
    <t>E4500000000185</t>
  </si>
  <si>
    <t>E4500000001939</t>
  </si>
  <si>
    <t>E4500000022207</t>
  </si>
  <si>
    <t>E4500000022070</t>
  </si>
  <si>
    <t>E4500000022083</t>
  </si>
  <si>
    <t>E4500000000713</t>
  </si>
  <si>
    <t>E4500000000716</t>
  </si>
  <si>
    <t>E4500000000755</t>
  </si>
  <si>
    <t>E4500000000757</t>
  </si>
  <si>
    <t>E4500000000365</t>
  </si>
  <si>
    <t>E4500000000075</t>
  </si>
  <si>
    <t>E4500000000190</t>
  </si>
  <si>
    <t>B150000002040</t>
  </si>
  <si>
    <t>B150000000352</t>
  </si>
  <si>
    <t>E4500000000617</t>
  </si>
  <si>
    <t>E4500000000205</t>
  </si>
  <si>
    <t>E4500000000383</t>
  </si>
  <si>
    <t>E4500000000408</t>
  </si>
  <si>
    <t>E4500000000058</t>
  </si>
  <si>
    <t>E4500000000079</t>
  </si>
  <si>
    <t>E4500000000442</t>
  </si>
  <si>
    <t>E4500000000471</t>
  </si>
  <si>
    <t>E4500000000014</t>
  </si>
  <si>
    <t>E4500000000222</t>
  </si>
  <si>
    <t>E4500000000957</t>
  </si>
  <si>
    <t>B15000003290</t>
  </si>
  <si>
    <t>B1100000690</t>
  </si>
  <si>
    <t>E4500000000036</t>
  </si>
  <si>
    <t>B15000001465</t>
  </si>
  <si>
    <t>B15000001468</t>
  </si>
  <si>
    <t>B15000001471</t>
  </si>
  <si>
    <t>B15000001474</t>
  </si>
  <si>
    <t>E450000100498</t>
  </si>
  <si>
    <t>E450000102051</t>
  </si>
  <si>
    <t>B15000003826</t>
  </si>
  <si>
    <t>B15000000806</t>
  </si>
  <si>
    <t>B15000000876</t>
  </si>
  <si>
    <t>E450000000534</t>
  </si>
  <si>
    <t>B15000000026</t>
  </si>
  <si>
    <t>E450000000056</t>
  </si>
  <si>
    <t>E450000000084</t>
  </si>
  <si>
    <t>E450000000029</t>
  </si>
  <si>
    <t>E450000000033</t>
  </si>
  <si>
    <t>B150000001857</t>
  </si>
  <si>
    <t>B150000001866</t>
  </si>
  <si>
    <t>B150000001873</t>
  </si>
  <si>
    <t>E450000102379</t>
  </si>
  <si>
    <t>LUIS MANUEL RODRIGUEZ TINEO</t>
  </si>
  <si>
    <t>BRAYLIN CABRERA</t>
  </si>
  <si>
    <t>CRUZ AYALA S.R.L.</t>
  </si>
  <si>
    <t>FERRETERIA OCHOA S.A.</t>
  </si>
  <si>
    <t>AGROPECUARIA FERNANDEZ MUNOZ S.R.L.</t>
  </si>
  <si>
    <t>BIO-NOVA</t>
  </si>
  <si>
    <t>CIRCUMED S.R.L.</t>
  </si>
  <si>
    <t>DULCE Y PICADERA NB EIRL</t>
  </si>
  <si>
    <t>STRONIC</t>
  </si>
  <si>
    <t>PUNTO DENTAL</t>
  </si>
  <si>
    <t>GRUPO FARMACEUTICO CAR-M S.R.L.</t>
  </si>
  <si>
    <t xml:space="preserve">ROCE DENTAL </t>
  </si>
  <si>
    <t>MEDISAM</t>
  </si>
  <si>
    <t>QCT DOMINICANA S.R.L.</t>
  </si>
  <si>
    <t>MORAMI R.L.</t>
  </si>
  <si>
    <t>HEXAPOWER PHARMA S.R.L.</t>
  </si>
  <si>
    <t>HOSPIFAR</t>
  </si>
  <si>
    <t>ESTACION CEIBITA S.R.L.</t>
  </si>
  <si>
    <t>FAUSTO PEÑA</t>
  </si>
  <si>
    <t xml:space="preserve">WILLY CRUZ </t>
  </si>
  <si>
    <t xml:space="preserve">COMPAÑÍA TELEFONICA FLOTA </t>
  </si>
  <si>
    <t>TIO DENTAL</t>
  </si>
  <si>
    <t>HAROLD FRANCISCO RODRIGUEZ( IMP.METROPOLITANA )</t>
  </si>
  <si>
    <t xml:space="preserve">PEÑANTIAL </t>
  </si>
  <si>
    <t>ZEN PHARMACEUTHICAL</t>
  </si>
  <si>
    <t>DISTRIBUIDORA JOSE VASQUEZ</t>
  </si>
  <si>
    <t>COMPAÑÍA TELEFONICA CORREO</t>
  </si>
  <si>
    <t>CAPELLAN DENTAL</t>
  </si>
  <si>
    <t>SURTIDORA PHILPA</t>
  </si>
  <si>
    <t>AlMANZAR  ESTEVEZ  SRL.</t>
  </si>
  <si>
    <t>AGROPECUARIA FERNANDEZ MUÑOZ S.R.L.</t>
  </si>
  <si>
    <t xml:space="preserve">ALQUILER DE EQUIPOS DE TRANSPORTE, TRACCION Y ELEVACION </t>
  </si>
  <si>
    <t>RECOLECCION DE DESECHOS SOLIDOS</t>
  </si>
  <si>
    <t xml:space="preserve">PRODUCTOS QUIMICOS DE USO PERSONAL Y LABORATORIO / UTILES MENORES MEDICOS QUIRURGICOS </t>
  </si>
  <si>
    <t>ELECTRODOMESTICOS /HERRAMIENTAS MENORES /PRODUCTOS ELECTRICOS Y AFINES/PINTURA, LACAS, BARNICES, DILUYENTES Y ABSORBENTES PARA PINTURA</t>
  </si>
  <si>
    <t>ACEITES Y GRASAS/REPUESTOS/ACCESORIO DE METAL</t>
  </si>
  <si>
    <t>PRODUCTOS DE VIDRIO</t>
  </si>
  <si>
    <t>SERVICIO DE ALIMENTACION</t>
  </si>
  <si>
    <t xml:space="preserve">PRODUCTOS MEDICINALES PARA USO HUMANO /UTILES MENORES MEDICOS QUIRURGICOS </t>
  </si>
  <si>
    <t>PRODUCTOS MEDICINALES PARA USO HUMANO/EQUIPOS MEDICOS</t>
  </si>
  <si>
    <t>EQUIPOS MEDICOS Y DE LABORATORIO</t>
  </si>
  <si>
    <t>PRODUCTOS MEDICINALES PARA USO HUMANO</t>
  </si>
  <si>
    <t xml:space="preserve">PRODUCTOS DE ARTE GRAFICOS / ARTICULOS PLASTICOS /UTILES YMATERIALES DE LIMPIEZA E HIGIENE /UTILES Y MATERIALES DE ESCRITORIO, OFICINA E INFORMATICA </t>
  </si>
  <si>
    <t>GASOIL / GASOLINA</t>
  </si>
  <si>
    <t>MANTENIMIENTO Y REPARACION DE EQUIPO DE OFICINA Y MUEBLES</t>
  </si>
  <si>
    <t>SERVICIO TELEFONICO  DE LSTGA DISTANCIA</t>
  </si>
  <si>
    <t>MANTENIMIENTO Y REP.DE EQUIPOS DE TECNOLOGIA E INFORMATICA</t>
  </si>
  <si>
    <t xml:space="preserve">UTILES Y MATERIALES DE ESCRITORIO/EQUIPOS DE TECNOLOGIA </t>
  </si>
  <si>
    <t>ALQUILER DE EQUIPOS DE OFICINA Y MUEBLES</t>
  </si>
  <si>
    <t>TELEFAX Y CORREOS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</si>
</sst>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[$$-1C0A]* #,##0.00_);_([$$-1C0A]* \(#,##0.00\);_([$$-1C0A]* &quot;-&quot;??_);_(@_)"/>
    <numFmt numFmtId="171" formatCode="_(&quot;$&quot;* #,##0.00_);_(&quot;$&quot;* \(#,##0.00\);_(&quot;$&quot;* &quot;-&quot;??_);_(@_)"/>
    <numFmt numFmtId="172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sz val="9"/>
      <name val="Calibri 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171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0" fontId="12" fillId="0" borderId="0" xfId="0" applyFont="1"/>
    <xf numFmtId="43" fontId="12" fillId="0" borderId="0" xfId="1" applyFont="1" applyAlignment="1">
      <alignment horizontal="right" vertical="center"/>
    </xf>
    <xf numFmtId="0" fontId="0" fillId="3" borderId="0" xfId="0" applyFill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43" fontId="13" fillId="0" borderId="0" xfId="1" applyFont="1" applyAlignment="1">
      <alignment horizontal="right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14" fillId="0" borderId="0" xfId="0" applyFont="1"/>
    <xf numFmtId="43" fontId="14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43" fontId="16" fillId="0" borderId="0" xfId="1" applyFont="1" applyAlignment="1">
      <alignment horizontal="right" vertical="center"/>
    </xf>
    <xf numFmtId="43" fontId="13" fillId="0" borderId="0" xfId="1" applyFont="1" applyAlignment="1">
      <alignment horizontal="left"/>
    </xf>
    <xf numFmtId="0" fontId="13" fillId="3" borderId="0" xfId="0" applyFont="1" applyFill="1" applyAlignment="1">
      <alignment horizontal="left"/>
    </xf>
    <xf numFmtId="43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 vertical="center"/>
    </xf>
    <xf numFmtId="14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172" fontId="17" fillId="0" borderId="2" xfId="0" applyNumberFormat="1" applyFont="1" applyBorder="1" applyAlignment="1">
      <alignment horizontal="center"/>
    </xf>
    <xf numFmtId="171" fontId="17" fillId="0" borderId="2" xfId="4" applyFont="1" applyFill="1" applyBorder="1"/>
    <xf numFmtId="171" fontId="17" fillId="0" borderId="2" xfId="4" applyFont="1" applyFill="1" applyBorder="1" applyAlignment="1">
      <alignment horizontal="right"/>
    </xf>
    <xf numFmtId="171" fontId="17" fillId="0" borderId="4" xfId="4" applyFont="1" applyFill="1" applyBorder="1"/>
    <xf numFmtId="0" fontId="11" fillId="2" borderId="5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/>
    </xf>
    <xf numFmtId="14" fontId="17" fillId="0" borderId="2" xfId="0" applyNumberFormat="1" applyFont="1" applyBorder="1" applyAlignment="1">
      <alignment horizontal="center"/>
    </xf>
    <xf numFmtId="172" fontId="17" fillId="0" borderId="2" xfId="0" applyNumberFormat="1" applyFont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72" fontId="17" fillId="0" borderId="2" xfId="0" applyNumberFormat="1" applyFont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0" fontId="17" fillId="0" borderId="2" xfId="0" applyFont="1" applyBorder="1"/>
    <xf numFmtId="14" fontId="17" fillId="3" borderId="2" xfId="0" applyNumberFormat="1" applyFont="1" applyFill="1" applyBorder="1" applyAlignment="1">
      <alignment horizontal="center"/>
    </xf>
    <xf numFmtId="0" fontId="17" fillId="0" borderId="2" xfId="0" applyFont="1" applyBorder="1"/>
    <xf numFmtId="0" fontId="17" fillId="3" borderId="2" xfId="0" applyFont="1" applyFill="1" applyBorder="1"/>
    <xf numFmtId="14" fontId="17" fillId="0" borderId="2" xfId="0" applyNumberFormat="1" applyFont="1" applyBorder="1"/>
    <xf numFmtId="0" fontId="17" fillId="0" borderId="2" xfId="0" applyFont="1" applyBorder="1"/>
    <xf numFmtId="0" fontId="17" fillId="3" borderId="2" xfId="0" applyFont="1" applyFill="1" applyBorder="1"/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/>
    <xf numFmtId="0" fontId="17" fillId="0" borderId="2" xfId="0" applyFont="1" applyBorder="1"/>
    <xf numFmtId="4" fontId="17" fillId="0" borderId="2" xfId="0" applyNumberFormat="1" applyFont="1" applyBorder="1"/>
    <xf numFmtId="4" fontId="17" fillId="0" borderId="2" xfId="0" applyNumberFormat="1" applyFont="1" applyBorder="1"/>
    <xf numFmtId="4" fontId="17" fillId="0" borderId="2" xfId="0" applyNumberFormat="1" applyFont="1" applyBorder="1"/>
    <xf numFmtId="4" fontId="17" fillId="0" borderId="2" xfId="0" applyNumberFormat="1" applyFont="1" applyBorder="1"/>
  </cellXfs>
  <cellStyles count="6">
    <cellStyle name="Millares" xfId="1" builtinId="3"/>
    <cellStyle name="Moneda 2" xfId="4" xr:uid="{42450037-7B04-4132-A03A-7A5C51EBA154}"/>
    <cellStyle name="Normal" xfId="0" builtinId="0"/>
    <cellStyle name="Normal 2" xfId="2" xr:uid="{721568B6-63E0-4480-A4DC-E6907D37FF2E}"/>
    <cellStyle name="Normal 2 2" xfId="5" xr:uid="{29AEA705-2E12-4092-91C7-056FB9644043}"/>
    <cellStyle name="Normal 3 2" xfId="3" xr:uid="{EF85B864-20AF-4B32-9CEE-4BA48FFE7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2057399</xdr:colOff>
      <xdr:row>0</xdr:row>
      <xdr:rowOff>0</xdr:rowOff>
    </xdr:from>
    <xdr:to>
      <xdr:col>3</xdr:col>
      <xdr:colOff>3819525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4E75DC-EDA5-4535-BABF-AA4CB7F65E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56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D16E2-4B8A-49B9-AA80-F670674C1F32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178388</xdr:colOff>
      <xdr:row>0</xdr:row>
      <xdr:rowOff>0</xdr:rowOff>
    </xdr:from>
    <xdr:to>
      <xdr:col>1</xdr:col>
      <xdr:colOff>553833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AECCD2-1F4C-445F-9AAC-DEBA1C77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8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6EA1CAA-9AB0-4370-A3A3-742F232C250E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2057399</xdr:colOff>
      <xdr:row>0</xdr:row>
      <xdr:rowOff>0</xdr:rowOff>
    </xdr:from>
    <xdr:to>
      <xdr:col>5</xdr:col>
      <xdr:colOff>190500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6028A-7F08-487F-AF8F-FA47B361D8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676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533400</xdr:colOff>
      <xdr:row>73</xdr:row>
      <xdr:rowOff>171450</xdr:rowOff>
    </xdr:from>
    <xdr:to>
      <xdr:col>3</xdr:col>
      <xdr:colOff>2228850</xdr:colOff>
      <xdr:row>73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EEACEF-D45D-47E2-AC2A-CA066D0A3237}"/>
            </a:ext>
          </a:extLst>
        </xdr:cNvPr>
        <xdr:cNvCxnSpPr/>
      </xdr:nvCxnSpPr>
      <xdr:spPr>
        <a:xfrm flipV="1">
          <a:off x="5695950" y="645795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197438</xdr:colOff>
      <xdr:row>0</xdr:row>
      <xdr:rowOff>0</xdr:rowOff>
    </xdr:from>
    <xdr:to>
      <xdr:col>2</xdr:col>
      <xdr:colOff>372858</xdr:colOff>
      <xdr:row>2</xdr:row>
      <xdr:rowOff>195263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AED3E4-3F93-40AA-A239-F75E5888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3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73</xdr:row>
      <xdr:rowOff>171450</xdr:rowOff>
    </xdr:from>
    <xdr:to>
      <xdr:col>3</xdr:col>
      <xdr:colOff>2228850</xdr:colOff>
      <xdr:row>73</xdr:row>
      <xdr:rowOff>180975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A81CE50-F89D-4C89-A28B-0F952B1F6FBA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3463-CD7A-4649-821C-511B6A2097F9}">
  <dimension ref="A1:F66"/>
  <sheetViews>
    <sheetView tabSelected="1" workbookViewId="0">
      <selection sqref="A1:F2"/>
    </sheetView>
  </sheetViews>
  <sheetFormatPr baseColWidth="10" defaultRowHeight="15"/>
  <cols>
    <col min="1" max="1" width="15.7109375" customWidth="1"/>
    <col min="2" max="2" width="13.85546875" customWidth="1"/>
    <col min="3" max="3" width="46.5703125" customWidth="1"/>
    <col min="4" max="4" width="61.7109375" customWidth="1"/>
    <col min="5" max="5" width="9.42578125" customWidth="1"/>
    <col min="6" max="6" width="12.4257812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4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spans="1:6">
      <c r="A5" s="4" t="s">
        <v>153</v>
      </c>
      <c r="B5" s="4"/>
      <c r="C5" s="4"/>
      <c r="D5" s="4"/>
      <c r="E5" s="4"/>
      <c r="F5" s="4"/>
    </row>
    <row r="6" spans="1:6">
      <c r="A6" s="6"/>
      <c r="B6" s="6"/>
      <c r="C6" s="6"/>
      <c r="D6" s="6"/>
      <c r="E6" s="6"/>
      <c r="F6" s="6"/>
    </row>
    <row r="7" spans="1:6" ht="24">
      <c r="A7" s="8" t="s">
        <v>2</v>
      </c>
      <c r="B7" s="9" t="s">
        <v>3</v>
      </c>
      <c r="C7" s="8" t="s">
        <v>4</v>
      </c>
      <c r="D7" s="8" t="s">
        <v>5</v>
      </c>
      <c r="E7" s="8" t="s">
        <v>6</v>
      </c>
      <c r="F7" s="10" t="s">
        <v>7</v>
      </c>
    </row>
    <row r="8" spans="1:6">
      <c r="A8" s="60" t="s">
        <v>154</v>
      </c>
      <c r="B8" s="52">
        <v>46037</v>
      </c>
      <c r="C8" s="69" t="s">
        <v>203</v>
      </c>
      <c r="D8" s="77" t="s">
        <v>234</v>
      </c>
      <c r="E8" s="12" t="s">
        <v>18</v>
      </c>
      <c r="F8" s="84">
        <v>6500</v>
      </c>
    </row>
    <row r="9" spans="1:6">
      <c r="A9" s="60" t="s">
        <v>155</v>
      </c>
      <c r="B9" s="52">
        <v>46044</v>
      </c>
      <c r="C9" s="69" t="s">
        <v>204</v>
      </c>
      <c r="D9" s="77" t="s">
        <v>235</v>
      </c>
      <c r="E9" s="12" t="s">
        <v>18</v>
      </c>
      <c r="F9" s="84">
        <v>6000</v>
      </c>
    </row>
    <row r="10" spans="1:6">
      <c r="A10" s="60" t="s">
        <v>156</v>
      </c>
      <c r="B10" s="52">
        <v>46046</v>
      </c>
      <c r="C10" s="69" t="s">
        <v>232</v>
      </c>
      <c r="D10" s="77" t="s">
        <v>236</v>
      </c>
      <c r="E10" s="12" t="s">
        <v>18</v>
      </c>
      <c r="F10" s="84">
        <v>22944.92</v>
      </c>
    </row>
    <row r="11" spans="1:6">
      <c r="A11" s="60" t="s">
        <v>157</v>
      </c>
      <c r="B11" s="51">
        <v>46042</v>
      </c>
      <c r="C11" s="69" t="s">
        <v>205</v>
      </c>
      <c r="D11" s="77" t="s">
        <v>122</v>
      </c>
      <c r="E11" s="12" t="s">
        <v>18</v>
      </c>
      <c r="F11" s="84">
        <v>240823.01</v>
      </c>
    </row>
    <row r="12" spans="1:6">
      <c r="A12" s="60" t="s">
        <v>158</v>
      </c>
      <c r="B12" s="51">
        <v>46042</v>
      </c>
      <c r="C12" s="69" t="s">
        <v>206</v>
      </c>
      <c r="D12" s="77" t="s">
        <v>237</v>
      </c>
      <c r="E12" s="12" t="s">
        <v>18</v>
      </c>
      <c r="F12" s="84">
        <v>52114.7</v>
      </c>
    </row>
    <row r="13" spans="1:6">
      <c r="A13" s="60" t="s">
        <v>159</v>
      </c>
      <c r="B13" s="51">
        <v>46031</v>
      </c>
      <c r="C13" s="69" t="s">
        <v>206</v>
      </c>
      <c r="D13" s="77" t="s">
        <v>238</v>
      </c>
      <c r="E13" s="12" t="s">
        <v>18</v>
      </c>
      <c r="F13" s="84">
        <v>19932.29</v>
      </c>
    </row>
    <row r="14" spans="1:6">
      <c r="A14" s="60" t="s">
        <v>160</v>
      </c>
      <c r="B14" s="51">
        <v>45669</v>
      </c>
      <c r="C14" s="69" t="s">
        <v>206</v>
      </c>
      <c r="D14" s="77" t="s">
        <v>239</v>
      </c>
      <c r="E14" s="12" t="s">
        <v>18</v>
      </c>
      <c r="F14" s="84">
        <v>3525.61</v>
      </c>
    </row>
    <row r="15" spans="1:6">
      <c r="A15" s="60" t="s">
        <v>161</v>
      </c>
      <c r="B15" s="51">
        <v>46028</v>
      </c>
      <c r="C15" s="69" t="s">
        <v>207</v>
      </c>
      <c r="D15" s="77" t="s">
        <v>127</v>
      </c>
      <c r="E15" s="12" t="s">
        <v>18</v>
      </c>
      <c r="F15" s="84">
        <v>7108</v>
      </c>
    </row>
    <row r="16" spans="1:6">
      <c r="A16" s="60" t="s">
        <v>162</v>
      </c>
      <c r="B16" s="51">
        <v>46028</v>
      </c>
      <c r="C16" s="69" t="s">
        <v>233</v>
      </c>
      <c r="D16" s="77" t="s">
        <v>127</v>
      </c>
      <c r="E16" s="12" t="s">
        <v>18</v>
      </c>
      <c r="F16" s="84">
        <v>4185</v>
      </c>
    </row>
    <row r="17" spans="1:6">
      <c r="A17" s="60" t="s">
        <v>163</v>
      </c>
      <c r="B17" s="53">
        <v>46041</v>
      </c>
      <c r="C17" s="69" t="s">
        <v>233</v>
      </c>
      <c r="D17" s="77" t="s">
        <v>127</v>
      </c>
      <c r="E17" s="12" t="s">
        <v>18</v>
      </c>
      <c r="F17" s="84">
        <v>8410</v>
      </c>
    </row>
    <row r="18" spans="1:6">
      <c r="A18" s="62" t="s">
        <v>164</v>
      </c>
      <c r="B18" s="53">
        <v>46041</v>
      </c>
      <c r="C18" s="69" t="s">
        <v>233</v>
      </c>
      <c r="D18" s="77" t="s">
        <v>127</v>
      </c>
      <c r="E18" s="12" t="s">
        <v>18</v>
      </c>
      <c r="F18" s="84">
        <v>4278</v>
      </c>
    </row>
    <row r="19" spans="1:6">
      <c r="A19" s="62" t="s">
        <v>165</v>
      </c>
      <c r="B19" s="53">
        <v>46035</v>
      </c>
      <c r="C19" s="69" t="s">
        <v>208</v>
      </c>
      <c r="D19" s="77" t="s">
        <v>122</v>
      </c>
      <c r="E19" s="12" t="s">
        <v>18</v>
      </c>
      <c r="F19" s="84">
        <v>46242.5</v>
      </c>
    </row>
    <row r="20" spans="1:6">
      <c r="A20" s="62" t="s">
        <v>166</v>
      </c>
      <c r="B20" s="53">
        <v>46036</v>
      </c>
      <c r="C20" s="70" t="s">
        <v>209</v>
      </c>
      <c r="D20" s="78" t="s">
        <v>137</v>
      </c>
      <c r="E20" s="12" t="s">
        <v>18</v>
      </c>
      <c r="F20" s="84">
        <v>5451.6</v>
      </c>
    </row>
    <row r="21" spans="1:6">
      <c r="A21" s="62" t="s">
        <v>167</v>
      </c>
      <c r="B21" s="53">
        <v>46030</v>
      </c>
      <c r="C21" s="71" t="s">
        <v>210</v>
      </c>
      <c r="D21" s="78" t="s">
        <v>240</v>
      </c>
      <c r="E21" s="12" t="s">
        <v>18</v>
      </c>
      <c r="F21" s="84">
        <v>4460.3999999999996</v>
      </c>
    </row>
    <row r="22" spans="1:6">
      <c r="A22" s="62" t="s">
        <v>168</v>
      </c>
      <c r="B22" s="53">
        <v>46037</v>
      </c>
      <c r="C22" s="70" t="s">
        <v>211</v>
      </c>
      <c r="D22" s="78" t="s">
        <v>128</v>
      </c>
      <c r="E22" s="12" t="s">
        <v>18</v>
      </c>
      <c r="F22" s="84">
        <v>5000</v>
      </c>
    </row>
    <row r="23" spans="1:6">
      <c r="A23" s="62" t="s">
        <v>169</v>
      </c>
      <c r="B23" s="53">
        <v>46037</v>
      </c>
      <c r="C23" s="70" t="s">
        <v>212</v>
      </c>
      <c r="D23" s="78" t="s">
        <v>137</v>
      </c>
      <c r="E23" s="12" t="s">
        <v>18</v>
      </c>
      <c r="F23" s="86">
        <v>40454</v>
      </c>
    </row>
    <row r="24" spans="1:6">
      <c r="A24" s="62" t="s">
        <v>170</v>
      </c>
      <c r="B24" s="53">
        <v>46044</v>
      </c>
      <c r="C24" s="70" t="s">
        <v>213</v>
      </c>
      <c r="D24" s="78" t="s">
        <v>241</v>
      </c>
      <c r="E24" s="12" t="s">
        <v>18</v>
      </c>
      <c r="F24" s="87">
        <v>67254</v>
      </c>
    </row>
    <row r="25" spans="1:6">
      <c r="A25" s="64" t="s">
        <v>171</v>
      </c>
      <c r="B25" s="53">
        <v>46041</v>
      </c>
      <c r="C25" s="70" t="s">
        <v>214</v>
      </c>
      <c r="D25" s="78" t="s">
        <v>137</v>
      </c>
      <c r="E25" s="12" t="s">
        <v>18</v>
      </c>
      <c r="F25" s="87">
        <v>35955.879999999997</v>
      </c>
    </row>
    <row r="26" spans="1:6">
      <c r="A26" s="63" t="s">
        <v>172</v>
      </c>
      <c r="B26" s="55">
        <v>46035</v>
      </c>
      <c r="C26" s="71" t="s">
        <v>215</v>
      </c>
      <c r="D26" s="78" t="s">
        <v>137</v>
      </c>
      <c r="E26" s="12" t="s">
        <v>18</v>
      </c>
      <c r="F26" s="87">
        <v>51454</v>
      </c>
    </row>
    <row r="27" spans="1:6">
      <c r="A27" s="63" t="s">
        <v>173</v>
      </c>
      <c r="B27" s="55">
        <v>46045</v>
      </c>
      <c r="C27" s="71" t="s">
        <v>215</v>
      </c>
      <c r="D27" s="78" t="s">
        <v>242</v>
      </c>
      <c r="E27" s="12" t="s">
        <v>18</v>
      </c>
      <c r="F27" s="87">
        <v>68178</v>
      </c>
    </row>
    <row r="28" spans="1:6">
      <c r="A28" s="63" t="s">
        <v>174</v>
      </c>
      <c r="B28" s="55">
        <v>46024</v>
      </c>
      <c r="C28" s="71" t="s">
        <v>216</v>
      </c>
      <c r="D28" s="78" t="s">
        <v>130</v>
      </c>
      <c r="E28" s="12" t="s">
        <v>18</v>
      </c>
      <c r="F28" s="87">
        <v>4455.51</v>
      </c>
    </row>
    <row r="29" spans="1:6">
      <c r="A29" s="66" t="s">
        <v>175</v>
      </c>
      <c r="B29" s="55">
        <v>46024</v>
      </c>
      <c r="C29" s="71" t="s">
        <v>216</v>
      </c>
      <c r="D29" s="78" t="s">
        <v>243</v>
      </c>
      <c r="E29" s="12" t="s">
        <v>18</v>
      </c>
      <c r="F29" s="87">
        <v>3169.49</v>
      </c>
    </row>
    <row r="30" spans="1:6">
      <c r="A30" s="66" t="s">
        <v>176</v>
      </c>
      <c r="B30" s="55">
        <v>46035</v>
      </c>
      <c r="C30" s="72" t="s">
        <v>217</v>
      </c>
      <c r="D30" s="79" t="s">
        <v>244</v>
      </c>
      <c r="E30" s="12" t="s">
        <v>18</v>
      </c>
      <c r="F30" s="87">
        <v>10850</v>
      </c>
    </row>
    <row r="31" spans="1:6">
      <c r="A31" s="65" t="s">
        <v>177</v>
      </c>
      <c r="B31" s="54">
        <v>46035</v>
      </c>
      <c r="C31" s="72" t="s">
        <v>217</v>
      </c>
      <c r="D31" s="79" t="s">
        <v>122</v>
      </c>
      <c r="E31" s="12" t="s">
        <v>18</v>
      </c>
      <c r="F31" s="87">
        <v>6900</v>
      </c>
    </row>
    <row r="32" spans="1:6">
      <c r="A32" s="65" t="s">
        <v>178</v>
      </c>
      <c r="B32" s="54">
        <v>46041</v>
      </c>
      <c r="C32" s="72" t="s">
        <v>44</v>
      </c>
      <c r="D32" s="79" t="s">
        <v>245</v>
      </c>
      <c r="E32" s="12" t="s">
        <v>18</v>
      </c>
      <c r="F32" s="87">
        <v>99731.5</v>
      </c>
    </row>
    <row r="33" spans="1:6">
      <c r="A33" s="65" t="s">
        <v>179</v>
      </c>
      <c r="B33" s="54">
        <v>46044</v>
      </c>
      <c r="C33" s="72" t="s">
        <v>218</v>
      </c>
      <c r="D33" s="79" t="s">
        <v>244</v>
      </c>
      <c r="E33" s="12" t="s">
        <v>18</v>
      </c>
      <c r="F33" s="87">
        <v>89700</v>
      </c>
    </row>
    <row r="34" spans="1:6">
      <c r="A34" s="65" t="s">
        <v>180</v>
      </c>
      <c r="B34" s="54">
        <v>46035</v>
      </c>
      <c r="C34" s="72" t="s">
        <v>219</v>
      </c>
      <c r="D34" s="79" t="s">
        <v>122</v>
      </c>
      <c r="E34" s="12" t="s">
        <v>18</v>
      </c>
      <c r="F34" s="87">
        <v>10268</v>
      </c>
    </row>
    <row r="35" spans="1:6">
      <c r="A35" s="65" t="s">
        <v>181</v>
      </c>
      <c r="B35" s="56">
        <v>46031</v>
      </c>
      <c r="C35" s="72" t="s">
        <v>220</v>
      </c>
      <c r="D35" s="79" t="s">
        <v>246</v>
      </c>
      <c r="E35" s="12" t="s">
        <v>18</v>
      </c>
      <c r="F35" s="87">
        <v>186045</v>
      </c>
    </row>
    <row r="36" spans="1:6">
      <c r="A36" s="65" t="s">
        <v>182</v>
      </c>
      <c r="B36" s="56">
        <v>46038</v>
      </c>
      <c r="C36" s="72" t="s">
        <v>221</v>
      </c>
      <c r="D36" s="79" t="s">
        <v>247</v>
      </c>
      <c r="E36" s="12" t="s">
        <v>18</v>
      </c>
      <c r="F36" s="87">
        <v>5000</v>
      </c>
    </row>
    <row r="37" spans="1:6">
      <c r="A37" s="65" t="s">
        <v>183</v>
      </c>
      <c r="B37" s="56">
        <v>46045</v>
      </c>
      <c r="C37" s="74" t="s">
        <v>230</v>
      </c>
      <c r="D37" s="79" t="s">
        <v>137</v>
      </c>
      <c r="E37" s="12" t="s">
        <v>18</v>
      </c>
      <c r="F37" s="87">
        <v>14939.8</v>
      </c>
    </row>
    <row r="38" spans="1:6">
      <c r="A38" s="65" t="s">
        <v>184</v>
      </c>
      <c r="B38" s="56">
        <v>45663</v>
      </c>
      <c r="C38" s="74" t="s">
        <v>222</v>
      </c>
      <c r="D38" s="80" t="s">
        <v>142</v>
      </c>
      <c r="E38" s="12" t="s">
        <v>18</v>
      </c>
      <c r="F38" s="87">
        <v>6880</v>
      </c>
    </row>
    <row r="39" spans="1:6">
      <c r="A39" s="67" t="s">
        <v>185</v>
      </c>
      <c r="B39" s="56">
        <v>46034</v>
      </c>
      <c r="C39" s="74" t="s">
        <v>222</v>
      </c>
      <c r="D39" s="80" t="s">
        <v>142</v>
      </c>
      <c r="E39" s="12" t="s">
        <v>18</v>
      </c>
      <c r="F39" s="87">
        <v>10120</v>
      </c>
    </row>
    <row r="40" spans="1:6">
      <c r="A40" s="67" t="s">
        <v>186</v>
      </c>
      <c r="B40" s="56">
        <v>46041</v>
      </c>
      <c r="C40" s="74" t="s">
        <v>222</v>
      </c>
      <c r="D40" s="80" t="s">
        <v>142</v>
      </c>
      <c r="E40" s="12" t="s">
        <v>18</v>
      </c>
      <c r="F40" s="87">
        <v>8005</v>
      </c>
    </row>
    <row r="41" spans="1:6">
      <c r="A41" s="67" t="s">
        <v>187</v>
      </c>
      <c r="B41" s="56">
        <v>46049</v>
      </c>
      <c r="C41" s="74" t="s">
        <v>222</v>
      </c>
      <c r="D41" s="80" t="s">
        <v>142</v>
      </c>
      <c r="E41" s="12" t="s">
        <v>18</v>
      </c>
      <c r="F41" s="87">
        <v>9440</v>
      </c>
    </row>
    <row r="42" spans="1:6">
      <c r="A42" s="67" t="s">
        <v>188</v>
      </c>
      <c r="B42" s="57">
        <v>46026</v>
      </c>
      <c r="C42" s="73" t="s">
        <v>46</v>
      </c>
      <c r="D42" s="80" t="s">
        <v>141</v>
      </c>
      <c r="E42" s="12" t="s">
        <v>18</v>
      </c>
      <c r="F42" s="87">
        <v>34674.99</v>
      </c>
    </row>
    <row r="43" spans="1:6">
      <c r="A43" s="67" t="s">
        <v>189</v>
      </c>
      <c r="B43" s="56">
        <v>46049</v>
      </c>
      <c r="C43" s="73" t="s">
        <v>223</v>
      </c>
      <c r="D43" s="80" t="s">
        <v>248</v>
      </c>
      <c r="E43" s="12" t="s">
        <v>18</v>
      </c>
      <c r="F43" s="87">
        <v>6279.41</v>
      </c>
    </row>
    <row r="44" spans="1:6">
      <c r="A44" s="67" t="s">
        <v>190</v>
      </c>
      <c r="B44" s="56">
        <v>46047</v>
      </c>
      <c r="C44" s="73" t="s">
        <v>40</v>
      </c>
      <c r="D44" s="81" t="s">
        <v>133</v>
      </c>
      <c r="E44" s="12" t="s">
        <v>18</v>
      </c>
      <c r="F44" s="87">
        <v>82800</v>
      </c>
    </row>
    <row r="45" spans="1:6">
      <c r="A45" s="67" t="s">
        <v>191</v>
      </c>
      <c r="B45" s="58">
        <v>46044</v>
      </c>
      <c r="C45" s="73" t="s">
        <v>231</v>
      </c>
      <c r="D45" s="81" t="s">
        <v>135</v>
      </c>
      <c r="E45" s="12" t="s">
        <v>18</v>
      </c>
      <c r="F45" s="87">
        <v>76654.97</v>
      </c>
    </row>
    <row r="46" spans="1:6">
      <c r="A46" s="67" t="s">
        <v>192</v>
      </c>
      <c r="B46" s="58">
        <v>46045</v>
      </c>
      <c r="C46" s="75" t="s">
        <v>224</v>
      </c>
      <c r="D46" s="81" t="s">
        <v>137</v>
      </c>
      <c r="E46" s="12" t="s">
        <v>18</v>
      </c>
      <c r="F46" s="87">
        <v>28348.02</v>
      </c>
    </row>
    <row r="47" spans="1:6">
      <c r="A47" s="67" t="s">
        <v>193</v>
      </c>
      <c r="B47" s="58">
        <v>45995</v>
      </c>
      <c r="C47" s="75" t="s">
        <v>213</v>
      </c>
      <c r="D47" s="81" t="s">
        <v>137</v>
      </c>
      <c r="E47" s="12" t="s">
        <v>18</v>
      </c>
      <c r="F47" s="87">
        <v>11292.6</v>
      </c>
    </row>
    <row r="48" spans="1:6">
      <c r="A48" s="67" t="s">
        <v>194</v>
      </c>
      <c r="B48" s="58">
        <v>46051</v>
      </c>
      <c r="C48" s="75" t="s">
        <v>225</v>
      </c>
      <c r="D48" s="81" t="s">
        <v>126</v>
      </c>
      <c r="E48" s="12" t="s">
        <v>18</v>
      </c>
      <c r="F48" s="87">
        <v>46226.5</v>
      </c>
    </row>
    <row r="49" spans="1:6">
      <c r="A49" s="68" t="s">
        <v>195</v>
      </c>
      <c r="B49" s="58">
        <v>46024</v>
      </c>
      <c r="C49" s="75" t="s">
        <v>226</v>
      </c>
      <c r="D49" s="81" t="s">
        <v>147</v>
      </c>
      <c r="E49" s="12" t="s">
        <v>18</v>
      </c>
      <c r="F49" s="87">
        <v>7700</v>
      </c>
    </row>
    <row r="50" spans="1:6">
      <c r="A50" s="68" t="s">
        <v>196</v>
      </c>
      <c r="B50" s="58">
        <v>46049</v>
      </c>
      <c r="C50" s="75" t="s">
        <v>226</v>
      </c>
      <c r="D50" s="81" t="s">
        <v>147</v>
      </c>
      <c r="E50" s="12" t="s">
        <v>18</v>
      </c>
      <c r="F50" s="87">
        <v>2250</v>
      </c>
    </row>
    <row r="51" spans="1:6">
      <c r="A51" s="68" t="s">
        <v>197</v>
      </c>
      <c r="B51" s="58">
        <v>46044</v>
      </c>
      <c r="C51" s="75" t="s">
        <v>227</v>
      </c>
      <c r="D51" s="82" t="s">
        <v>137</v>
      </c>
      <c r="E51" s="12" t="s">
        <v>18</v>
      </c>
      <c r="F51" s="87">
        <v>10100</v>
      </c>
    </row>
    <row r="52" spans="1:6">
      <c r="A52" s="68" t="s">
        <v>198</v>
      </c>
      <c r="B52" s="59">
        <v>46045</v>
      </c>
      <c r="C52" s="75" t="s">
        <v>228</v>
      </c>
      <c r="D52" s="82" t="s">
        <v>137</v>
      </c>
      <c r="E52" s="12" t="s">
        <v>18</v>
      </c>
      <c r="F52" s="87">
        <v>26736</v>
      </c>
    </row>
    <row r="53" spans="1:6">
      <c r="A53" s="68" t="s">
        <v>199</v>
      </c>
      <c r="B53" s="59">
        <v>46035</v>
      </c>
      <c r="C53" s="76" t="s">
        <v>52</v>
      </c>
      <c r="D53" s="82" t="s">
        <v>249</v>
      </c>
      <c r="E53" s="12" t="s">
        <v>18</v>
      </c>
      <c r="F53" s="87">
        <v>7100</v>
      </c>
    </row>
    <row r="54" spans="1:6">
      <c r="A54" s="68" t="s">
        <v>200</v>
      </c>
      <c r="B54" s="61">
        <v>46044</v>
      </c>
      <c r="C54" s="76" t="s">
        <v>52</v>
      </c>
      <c r="D54" s="82" t="s">
        <v>250</v>
      </c>
      <c r="E54" s="12" t="s">
        <v>18</v>
      </c>
      <c r="F54" s="87">
        <v>31905</v>
      </c>
    </row>
    <row r="55" spans="1:6">
      <c r="A55" s="68" t="s">
        <v>201</v>
      </c>
      <c r="B55" s="61">
        <v>46049</v>
      </c>
      <c r="C55" s="76" t="s">
        <v>52</v>
      </c>
      <c r="D55" s="82" t="s">
        <v>251</v>
      </c>
      <c r="E55" s="12" t="s">
        <v>18</v>
      </c>
      <c r="F55" s="87">
        <v>20800</v>
      </c>
    </row>
    <row r="56" spans="1:6">
      <c r="A56" s="68" t="s">
        <v>202</v>
      </c>
      <c r="B56" s="61">
        <v>46049</v>
      </c>
      <c r="C56" s="76" t="s">
        <v>229</v>
      </c>
      <c r="D56" s="83" t="s">
        <v>252</v>
      </c>
      <c r="E56" s="12" t="s">
        <v>18</v>
      </c>
      <c r="F56" s="87">
        <v>5506.67</v>
      </c>
    </row>
    <row r="57" spans="1:6">
      <c r="A57" s="46" t="s">
        <v>8</v>
      </c>
      <c r="B57" s="47"/>
      <c r="C57" s="47"/>
      <c r="D57" s="47"/>
      <c r="E57" s="48"/>
      <c r="F57" s="85">
        <f>SUM(F8:F56)</f>
        <v>1564150.37</v>
      </c>
    </row>
    <row r="58" spans="1:6">
      <c r="A58" s="14"/>
      <c r="B58" s="14"/>
      <c r="C58" s="14"/>
      <c r="D58" s="14"/>
      <c r="E58" s="14"/>
      <c r="F58" s="15"/>
    </row>
    <row r="59" spans="1:6">
      <c r="A59" s="14"/>
      <c r="B59" s="14"/>
      <c r="C59" s="14"/>
      <c r="D59" s="14"/>
      <c r="E59" s="14"/>
      <c r="F59" s="15"/>
    </row>
    <row r="60" spans="1:6">
      <c r="A60" s="14"/>
      <c r="B60" s="14"/>
      <c r="C60" s="14"/>
      <c r="D60" s="14"/>
      <c r="E60" s="14"/>
      <c r="F60" s="15"/>
    </row>
    <row r="61" spans="1:6">
      <c r="A61" s="36" t="s">
        <v>9</v>
      </c>
      <c r="B61" s="16"/>
      <c r="C61" s="37" t="s">
        <v>10</v>
      </c>
      <c r="D61" s="17"/>
      <c r="E61" s="1"/>
      <c r="F61" s="1"/>
    </row>
    <row r="62" spans="1:6">
      <c r="A62" s="19"/>
      <c r="B62" s="19"/>
      <c r="C62" s="20"/>
      <c r="D62" s="21"/>
      <c r="E62" s="22"/>
      <c r="F62" s="1"/>
    </row>
    <row r="63" spans="1:6">
      <c r="A63" s="23"/>
      <c r="B63" s="19"/>
      <c r="C63" s="24"/>
      <c r="D63" s="22"/>
      <c r="E63" s="25"/>
      <c r="F63" s="1"/>
    </row>
    <row r="64" spans="1:6">
      <c r="A64" s="26" t="s">
        <v>34</v>
      </c>
      <c r="B64" s="26"/>
      <c r="C64" s="35" t="s">
        <v>12</v>
      </c>
      <c r="D64" s="27"/>
      <c r="E64" s="28"/>
      <c r="F64" s="1"/>
    </row>
    <row r="65" spans="1:6">
      <c r="A65" s="34" t="s">
        <v>11</v>
      </c>
      <c r="B65" s="29"/>
      <c r="C65" s="33" t="s">
        <v>13</v>
      </c>
      <c r="D65" s="30"/>
      <c r="E65" s="28"/>
      <c r="F65" s="1"/>
    </row>
    <row r="66" spans="1:6">
      <c r="A66" s="19"/>
      <c r="B66" s="29"/>
      <c r="C66" s="29"/>
      <c r="D66" s="20"/>
      <c r="E66" s="19"/>
      <c r="F66" s="31"/>
    </row>
  </sheetData>
  <mergeCells count="6">
    <mergeCell ref="A1:F2"/>
    <mergeCell ref="A3:F3"/>
    <mergeCell ref="A4:F4"/>
    <mergeCell ref="A5:F5"/>
    <mergeCell ref="A6:F6"/>
    <mergeCell ref="A57:E57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7892-6691-46A6-8439-D80BF25F11D9}">
  <dimension ref="A1:H76"/>
  <sheetViews>
    <sheetView topLeftCell="B1" workbookViewId="0">
      <selection activeCell="D14" sqref="D14"/>
    </sheetView>
  </sheetViews>
  <sheetFormatPr baseColWidth="10" defaultRowHeight="15"/>
  <cols>
    <col min="1" max="1" width="11.42578125" hidden="1" customWidth="1"/>
    <col min="2" max="2" width="18.7109375" customWidth="1"/>
    <col min="3" max="3" width="12.42578125" customWidth="1"/>
    <col min="4" max="4" width="41.5703125" customWidth="1"/>
    <col min="5" max="5" width="54.42578125" customWidth="1"/>
    <col min="7" max="7" width="13.7109375" customWidth="1"/>
  </cols>
  <sheetData>
    <row r="1" spans="2:8" s="1" customFormat="1">
      <c r="B1" s="2"/>
      <c r="C1" s="2"/>
      <c r="D1" s="2"/>
      <c r="E1" s="2"/>
      <c r="F1" s="2"/>
      <c r="G1" s="2"/>
    </row>
    <row r="2" spans="2:8" s="1" customFormat="1">
      <c r="B2" s="2"/>
      <c r="C2" s="2"/>
      <c r="D2" s="2"/>
      <c r="E2" s="2"/>
      <c r="F2" s="2"/>
      <c r="G2" s="2"/>
    </row>
    <row r="3" spans="2:8" s="3" customFormat="1" ht="16.5">
      <c r="B3" s="4" t="s">
        <v>0</v>
      </c>
      <c r="C3" s="4"/>
      <c r="D3" s="4"/>
      <c r="E3" s="4"/>
      <c r="F3" s="4"/>
      <c r="G3" s="4"/>
    </row>
    <row r="4" spans="2:8" s="3" customFormat="1" ht="16.5">
      <c r="B4" s="5" t="s">
        <v>1</v>
      </c>
      <c r="C4" s="5"/>
      <c r="D4" s="5"/>
      <c r="E4" s="5"/>
      <c r="F4" s="5"/>
      <c r="G4" s="5"/>
    </row>
    <row r="5" spans="2:8" s="3" customFormat="1" ht="21" customHeight="1">
      <c r="B5" s="4" t="s">
        <v>14</v>
      </c>
      <c r="C5" s="4"/>
      <c r="D5" s="4"/>
      <c r="E5" s="4"/>
      <c r="F5" s="4"/>
      <c r="G5" s="4"/>
    </row>
    <row r="6" spans="2:8" s="3" customFormat="1" ht="16.5">
      <c r="B6" s="6"/>
      <c r="C6" s="6"/>
      <c r="D6" s="6"/>
      <c r="E6" s="6"/>
      <c r="F6" s="6"/>
      <c r="G6" s="6"/>
    </row>
    <row r="7" spans="2:8" s="7" customFormat="1" ht="24">
      <c r="B7" s="8" t="s">
        <v>2</v>
      </c>
      <c r="C7" s="9" t="s">
        <v>3</v>
      </c>
      <c r="D7" s="8" t="s">
        <v>4</v>
      </c>
      <c r="E7" s="8" t="s">
        <v>5</v>
      </c>
      <c r="F7" s="8" t="s">
        <v>6</v>
      </c>
      <c r="G7" s="10" t="s">
        <v>7</v>
      </c>
      <c r="H7" s="11"/>
    </row>
    <row r="8" spans="2:8" s="1" customFormat="1">
      <c r="B8" s="39" t="s">
        <v>15</v>
      </c>
      <c r="C8" s="42">
        <v>46064</v>
      </c>
      <c r="D8" s="40" t="s">
        <v>16</v>
      </c>
      <c r="E8" s="39" t="s">
        <v>17</v>
      </c>
      <c r="F8" s="12" t="s">
        <v>18</v>
      </c>
      <c r="G8" s="43">
        <v>4500</v>
      </c>
    </row>
    <row r="9" spans="2:8" s="1" customFormat="1">
      <c r="B9" s="39" t="s">
        <v>20</v>
      </c>
      <c r="C9" s="42">
        <v>46057</v>
      </c>
      <c r="D9" s="49" t="s">
        <v>19</v>
      </c>
      <c r="E9" s="39" t="s">
        <v>21</v>
      </c>
      <c r="F9" s="12" t="s">
        <v>18</v>
      </c>
      <c r="G9" s="43">
        <v>13503.95</v>
      </c>
    </row>
    <row r="10" spans="2:8" s="1" customFormat="1">
      <c r="B10" s="39" t="s">
        <v>58</v>
      </c>
      <c r="C10" s="42">
        <v>46059</v>
      </c>
      <c r="D10" s="39" t="s">
        <v>22</v>
      </c>
      <c r="E10" s="39" t="s">
        <v>120</v>
      </c>
      <c r="F10" s="12" t="s">
        <v>18</v>
      </c>
      <c r="G10" s="43">
        <v>19600</v>
      </c>
    </row>
    <row r="11" spans="2:8" s="1" customFormat="1">
      <c r="B11" s="39" t="s">
        <v>59</v>
      </c>
      <c r="C11" s="42">
        <v>46055</v>
      </c>
      <c r="D11" s="40" t="s">
        <v>23</v>
      </c>
      <c r="E11" s="39" t="s">
        <v>121</v>
      </c>
      <c r="F11" s="12" t="s">
        <v>18</v>
      </c>
      <c r="G11" s="43">
        <v>37170</v>
      </c>
    </row>
    <row r="12" spans="2:8" s="1" customFormat="1">
      <c r="B12" s="39" t="s">
        <v>60</v>
      </c>
      <c r="C12" s="42">
        <v>46063</v>
      </c>
      <c r="D12" s="40" t="s">
        <v>24</v>
      </c>
      <c r="E12" s="39" t="s">
        <v>122</v>
      </c>
      <c r="F12" s="12" t="s">
        <v>18</v>
      </c>
      <c r="G12" s="43">
        <v>6766.97</v>
      </c>
    </row>
    <row r="13" spans="2:8" s="1" customFormat="1">
      <c r="B13" s="39" t="s">
        <v>60</v>
      </c>
      <c r="C13" s="42">
        <v>46063</v>
      </c>
      <c r="D13" s="40" t="s">
        <v>24</v>
      </c>
      <c r="E13" s="39" t="s">
        <v>123</v>
      </c>
      <c r="F13" s="12" t="s">
        <v>18</v>
      </c>
      <c r="G13" s="43">
        <v>1880</v>
      </c>
    </row>
    <row r="14" spans="2:8" s="1" customFormat="1">
      <c r="B14" s="39" t="s">
        <v>61</v>
      </c>
      <c r="C14" s="38">
        <v>46144</v>
      </c>
      <c r="D14" s="40" t="s">
        <v>25</v>
      </c>
      <c r="E14" s="39" t="s">
        <v>122</v>
      </c>
      <c r="F14" s="12" t="s">
        <v>18</v>
      </c>
      <c r="G14" s="43">
        <v>30653</v>
      </c>
    </row>
    <row r="15" spans="2:8" s="1" customFormat="1">
      <c r="B15" s="39" t="s">
        <v>62</v>
      </c>
      <c r="C15" s="38">
        <v>46055</v>
      </c>
      <c r="D15" s="40" t="s">
        <v>26</v>
      </c>
      <c r="E15" s="39" t="s">
        <v>124</v>
      </c>
      <c r="F15" s="12" t="s">
        <v>18</v>
      </c>
      <c r="G15" s="43">
        <v>17346</v>
      </c>
    </row>
    <row r="16" spans="2:8" s="1" customFormat="1">
      <c r="B16" s="39" t="s">
        <v>63</v>
      </c>
      <c r="C16" s="38">
        <v>46055</v>
      </c>
      <c r="D16" s="40" t="s">
        <v>26</v>
      </c>
      <c r="E16" s="39" t="s">
        <v>124</v>
      </c>
      <c r="F16" s="12" t="s">
        <v>18</v>
      </c>
      <c r="G16" s="43">
        <v>1888</v>
      </c>
    </row>
    <row r="17" spans="2:7" s="1" customFormat="1">
      <c r="B17" s="39" t="s">
        <v>64</v>
      </c>
      <c r="C17" s="42">
        <v>46063</v>
      </c>
      <c r="D17" s="40" t="s">
        <v>27</v>
      </c>
      <c r="E17" s="39" t="s">
        <v>122</v>
      </c>
      <c r="F17" s="12" t="s">
        <v>18</v>
      </c>
      <c r="G17" s="43">
        <v>10268</v>
      </c>
    </row>
    <row r="18" spans="2:7" s="1" customFormat="1">
      <c r="B18" s="39" t="s">
        <v>65</v>
      </c>
      <c r="C18" s="38">
        <v>46328</v>
      </c>
      <c r="D18" s="40" t="s">
        <v>27</v>
      </c>
      <c r="E18" s="39" t="s">
        <v>123</v>
      </c>
      <c r="F18" s="12" t="s">
        <v>18</v>
      </c>
      <c r="G18" s="43">
        <v>6490</v>
      </c>
    </row>
    <row r="19" spans="2:7" s="1" customFormat="1">
      <c r="B19" s="39" t="s">
        <v>66</v>
      </c>
      <c r="C19" s="38" t="s">
        <v>111</v>
      </c>
      <c r="D19" s="40" t="s">
        <v>28</v>
      </c>
      <c r="E19" s="39" t="s">
        <v>125</v>
      </c>
      <c r="F19" s="12" t="s">
        <v>18</v>
      </c>
      <c r="G19" s="43">
        <v>6500</v>
      </c>
    </row>
    <row r="20" spans="2:7" s="1" customFormat="1">
      <c r="B20" s="39" t="s">
        <v>67</v>
      </c>
      <c r="C20" s="38" t="s">
        <v>112</v>
      </c>
      <c r="D20" s="40" t="s">
        <v>29</v>
      </c>
      <c r="E20" s="39" t="s">
        <v>123</v>
      </c>
      <c r="F20" s="12" t="s">
        <v>18</v>
      </c>
      <c r="G20" s="43">
        <v>54811</v>
      </c>
    </row>
    <row r="21" spans="2:7" s="1" customFormat="1">
      <c r="B21" s="39" t="s">
        <v>68</v>
      </c>
      <c r="C21" s="38" t="s">
        <v>112</v>
      </c>
      <c r="D21" s="40" t="s">
        <v>30</v>
      </c>
      <c r="E21" s="39" t="s">
        <v>126</v>
      </c>
      <c r="F21" s="12" t="s">
        <v>18</v>
      </c>
      <c r="G21" s="43">
        <v>25500</v>
      </c>
    </row>
    <row r="22" spans="2:7" s="1" customFormat="1">
      <c r="B22" s="39" t="s">
        <v>69</v>
      </c>
      <c r="C22" s="38">
        <v>46083</v>
      </c>
      <c r="D22" s="40" t="s">
        <v>31</v>
      </c>
      <c r="E22" s="39" t="s">
        <v>127</v>
      </c>
      <c r="F22" s="12" t="s">
        <v>18</v>
      </c>
      <c r="G22" s="43">
        <v>4185</v>
      </c>
    </row>
    <row r="23" spans="2:7" s="1" customFormat="1">
      <c r="B23" s="39" t="s">
        <v>70</v>
      </c>
      <c r="C23" s="38">
        <v>46083</v>
      </c>
      <c r="D23" s="40" t="s">
        <v>31</v>
      </c>
      <c r="E23" s="39" t="s">
        <v>127</v>
      </c>
      <c r="F23" s="12" t="s">
        <v>18</v>
      </c>
      <c r="G23" s="43">
        <v>8648</v>
      </c>
    </row>
    <row r="24" spans="2:7" s="1" customFormat="1">
      <c r="B24" s="39" t="s">
        <v>71</v>
      </c>
      <c r="C24" s="38" t="s">
        <v>113</v>
      </c>
      <c r="D24" s="40" t="s">
        <v>31</v>
      </c>
      <c r="E24" s="39" t="s">
        <v>127</v>
      </c>
      <c r="F24" s="12" t="s">
        <v>18</v>
      </c>
      <c r="G24" s="43">
        <v>10138</v>
      </c>
    </row>
    <row r="25" spans="2:7" s="1" customFormat="1">
      <c r="B25" s="39" t="s">
        <v>72</v>
      </c>
      <c r="C25" s="38" t="s">
        <v>113</v>
      </c>
      <c r="D25" s="40" t="s">
        <v>31</v>
      </c>
      <c r="E25" s="39" t="s">
        <v>127</v>
      </c>
      <c r="F25" s="12" t="s">
        <v>18</v>
      </c>
      <c r="G25" s="43">
        <v>4185</v>
      </c>
    </row>
    <row r="26" spans="2:7" s="1" customFormat="1">
      <c r="B26" s="39" t="s">
        <v>73</v>
      </c>
      <c r="C26" s="38" t="s">
        <v>114</v>
      </c>
      <c r="D26" s="40" t="s">
        <v>32</v>
      </c>
      <c r="E26" s="39" t="s">
        <v>128</v>
      </c>
      <c r="F26" s="12" t="s">
        <v>18</v>
      </c>
      <c r="G26" s="43">
        <v>5000</v>
      </c>
    </row>
    <row r="27" spans="2:7" s="1" customFormat="1">
      <c r="B27" s="39" t="s">
        <v>74</v>
      </c>
      <c r="C27" s="38">
        <v>46297</v>
      </c>
      <c r="D27" s="40" t="s">
        <v>33</v>
      </c>
      <c r="E27" s="39" t="s">
        <v>122</v>
      </c>
      <c r="F27" s="12" t="s">
        <v>18</v>
      </c>
      <c r="G27" s="43">
        <v>12369</v>
      </c>
    </row>
    <row r="28" spans="2:7" s="1" customFormat="1">
      <c r="B28" s="39" t="s">
        <v>75</v>
      </c>
      <c r="C28" s="38">
        <v>46057</v>
      </c>
      <c r="D28" s="40" t="s">
        <v>35</v>
      </c>
      <c r="E28" s="39" t="s">
        <v>122</v>
      </c>
      <c r="F28" s="12" t="s">
        <v>18</v>
      </c>
      <c r="G28" s="43">
        <v>257062.2</v>
      </c>
    </row>
    <row r="29" spans="2:7" s="1" customFormat="1">
      <c r="B29" s="39" t="s">
        <v>76</v>
      </c>
      <c r="C29" s="38">
        <v>46076</v>
      </c>
      <c r="D29" s="40" t="s">
        <v>36</v>
      </c>
      <c r="E29" s="39" t="s">
        <v>129</v>
      </c>
      <c r="F29" s="12" t="s">
        <v>18</v>
      </c>
      <c r="G29" s="43">
        <v>5661.6</v>
      </c>
    </row>
    <row r="30" spans="2:7" s="1" customFormat="1">
      <c r="B30" s="39" t="s">
        <v>77</v>
      </c>
      <c r="C30" s="38" t="s">
        <v>115</v>
      </c>
      <c r="D30" s="40" t="s">
        <v>37</v>
      </c>
      <c r="E30" s="39" t="s">
        <v>130</v>
      </c>
      <c r="F30" s="12" t="s">
        <v>18</v>
      </c>
      <c r="G30" s="43">
        <v>2525</v>
      </c>
    </row>
    <row r="31" spans="2:7" s="1" customFormat="1">
      <c r="B31" s="39" t="s">
        <v>78</v>
      </c>
      <c r="C31" s="38" t="s">
        <v>112</v>
      </c>
      <c r="D31" s="40" t="s">
        <v>38</v>
      </c>
      <c r="E31" s="39" t="s">
        <v>131</v>
      </c>
      <c r="F31" s="12" t="s">
        <v>18</v>
      </c>
      <c r="G31" s="43">
        <v>13750.44</v>
      </c>
    </row>
    <row r="32" spans="2:7" s="1" customFormat="1">
      <c r="B32" s="39" t="s">
        <v>79</v>
      </c>
      <c r="C32" s="38">
        <v>46297</v>
      </c>
      <c r="D32" s="40" t="s">
        <v>39</v>
      </c>
      <c r="E32" s="39" t="s">
        <v>123</v>
      </c>
      <c r="F32" s="12" t="s">
        <v>18</v>
      </c>
      <c r="G32" s="43">
        <v>8000</v>
      </c>
    </row>
    <row r="33" spans="2:7" s="1" customFormat="1">
      <c r="B33" s="39" t="s">
        <v>79</v>
      </c>
      <c r="C33" s="38">
        <v>46297</v>
      </c>
      <c r="D33" s="40" t="s">
        <v>39</v>
      </c>
      <c r="E33" s="39" t="s">
        <v>132</v>
      </c>
      <c r="F33" s="12" t="s">
        <v>18</v>
      </c>
      <c r="G33" s="43">
        <v>4850</v>
      </c>
    </row>
    <row r="34" spans="2:7" s="1" customFormat="1">
      <c r="B34" s="39" t="s">
        <v>80</v>
      </c>
      <c r="C34" s="38" t="s">
        <v>112</v>
      </c>
      <c r="D34" s="40" t="s">
        <v>39</v>
      </c>
      <c r="E34" s="39" t="s">
        <v>123</v>
      </c>
      <c r="F34" s="12" t="s">
        <v>18</v>
      </c>
      <c r="G34" s="43">
        <v>59507</v>
      </c>
    </row>
    <row r="35" spans="2:7" s="1" customFormat="1">
      <c r="B35" s="39" t="s">
        <v>81</v>
      </c>
      <c r="C35" s="38" t="s">
        <v>116</v>
      </c>
      <c r="D35" s="40" t="s">
        <v>40</v>
      </c>
      <c r="E35" s="39" t="s">
        <v>133</v>
      </c>
      <c r="F35" s="12" t="s">
        <v>18</v>
      </c>
      <c r="G35" s="43">
        <v>78000</v>
      </c>
    </row>
    <row r="36" spans="2:7" s="1" customFormat="1">
      <c r="B36" s="39" t="s">
        <v>82</v>
      </c>
      <c r="C36" s="38" t="s">
        <v>117</v>
      </c>
      <c r="D36" s="40" t="s">
        <v>41</v>
      </c>
      <c r="E36" s="39" t="s">
        <v>134</v>
      </c>
      <c r="F36" s="12" t="s">
        <v>18</v>
      </c>
      <c r="G36" s="43">
        <v>3600</v>
      </c>
    </row>
    <row r="37" spans="2:7" s="1" customFormat="1">
      <c r="B37" s="39" t="s">
        <v>83</v>
      </c>
      <c r="C37" s="38" t="s">
        <v>118</v>
      </c>
      <c r="D37" s="40" t="s">
        <v>42</v>
      </c>
      <c r="E37" s="39" t="s">
        <v>135</v>
      </c>
      <c r="F37" s="12" t="s">
        <v>18</v>
      </c>
      <c r="G37" s="43">
        <v>94145.98</v>
      </c>
    </row>
    <row r="38" spans="2:7" s="1" customFormat="1">
      <c r="B38" s="39" t="s">
        <v>84</v>
      </c>
      <c r="C38" s="38" t="s">
        <v>119</v>
      </c>
      <c r="D38" s="40" t="s">
        <v>42</v>
      </c>
      <c r="E38" s="39" t="s">
        <v>136</v>
      </c>
      <c r="F38" s="12" t="s">
        <v>18</v>
      </c>
      <c r="G38" s="43">
        <v>6150</v>
      </c>
    </row>
    <row r="39" spans="2:7" s="1" customFormat="1">
      <c r="B39" s="39" t="s">
        <v>85</v>
      </c>
      <c r="C39" s="38" t="s">
        <v>112</v>
      </c>
      <c r="D39" s="40" t="s">
        <v>43</v>
      </c>
      <c r="E39" s="39" t="s">
        <v>137</v>
      </c>
      <c r="F39" s="12" t="s">
        <v>18</v>
      </c>
      <c r="G39" s="43">
        <v>8850</v>
      </c>
    </row>
    <row r="40" spans="2:7" s="1" customFormat="1">
      <c r="B40" s="39" t="s">
        <v>86</v>
      </c>
      <c r="C40" s="38" t="s">
        <v>114</v>
      </c>
      <c r="D40" s="40" t="s">
        <v>44</v>
      </c>
      <c r="E40" s="39" t="s">
        <v>130</v>
      </c>
      <c r="F40" s="12" t="s">
        <v>18</v>
      </c>
      <c r="G40" s="43">
        <v>21230.2</v>
      </c>
    </row>
    <row r="41" spans="2:7" s="1" customFormat="1">
      <c r="B41" s="39" t="s">
        <v>87</v>
      </c>
      <c r="C41" s="38" t="s">
        <v>115</v>
      </c>
      <c r="D41" s="40" t="s">
        <v>44</v>
      </c>
      <c r="E41" s="39" t="s">
        <v>138</v>
      </c>
      <c r="F41" s="12" t="s">
        <v>18</v>
      </c>
      <c r="G41" s="43">
        <v>40747.480000000003</v>
      </c>
    </row>
    <row r="42" spans="2:7" s="1" customFormat="1">
      <c r="B42" s="39" t="s">
        <v>88</v>
      </c>
      <c r="C42" s="38">
        <v>46066</v>
      </c>
      <c r="D42" s="39" t="s">
        <v>45</v>
      </c>
      <c r="E42" s="39" t="s">
        <v>139</v>
      </c>
      <c r="F42" s="12" t="s">
        <v>18</v>
      </c>
      <c r="G42" s="43">
        <v>160758.95000000001</v>
      </c>
    </row>
    <row r="43" spans="2:7" s="1" customFormat="1">
      <c r="B43" s="39" t="s">
        <v>89</v>
      </c>
      <c r="C43" s="38">
        <v>46066</v>
      </c>
      <c r="D43" s="39" t="s">
        <v>45</v>
      </c>
      <c r="E43" s="39" t="s">
        <v>140</v>
      </c>
      <c r="F43" s="12" t="s">
        <v>18</v>
      </c>
      <c r="G43" s="43">
        <v>10689.98</v>
      </c>
    </row>
    <row r="44" spans="2:7" s="1" customFormat="1">
      <c r="B44" s="39" t="s">
        <v>90</v>
      </c>
      <c r="C44" s="38">
        <v>46057</v>
      </c>
      <c r="D44" s="40" t="s">
        <v>46</v>
      </c>
      <c r="E44" s="39" t="s">
        <v>141</v>
      </c>
      <c r="F44" s="12" t="s">
        <v>18</v>
      </c>
      <c r="G44" s="43">
        <v>33678.49</v>
      </c>
    </row>
    <row r="45" spans="2:7" s="1" customFormat="1">
      <c r="B45" s="39" t="s">
        <v>91</v>
      </c>
      <c r="C45" s="38">
        <v>46055</v>
      </c>
      <c r="D45" s="41" t="s">
        <v>47</v>
      </c>
      <c r="E45" s="39" t="s">
        <v>142</v>
      </c>
      <c r="F45" s="12" t="s">
        <v>18</v>
      </c>
      <c r="G45" s="43">
        <v>8405</v>
      </c>
    </row>
    <row r="46" spans="2:7" s="1" customFormat="1">
      <c r="B46" s="39" t="s">
        <v>92</v>
      </c>
      <c r="C46" s="38">
        <v>46267</v>
      </c>
      <c r="D46" s="41" t="s">
        <v>47</v>
      </c>
      <c r="E46" s="39" t="s">
        <v>142</v>
      </c>
      <c r="F46" s="12" t="s">
        <v>18</v>
      </c>
      <c r="G46" s="43">
        <v>8800</v>
      </c>
    </row>
    <row r="47" spans="2:7" s="1" customFormat="1">
      <c r="B47" s="39" t="s">
        <v>93</v>
      </c>
      <c r="C47" s="38" t="s">
        <v>113</v>
      </c>
      <c r="D47" s="41" t="s">
        <v>47</v>
      </c>
      <c r="E47" s="39" t="s">
        <v>142</v>
      </c>
      <c r="F47" s="12" t="s">
        <v>18</v>
      </c>
      <c r="G47" s="43">
        <v>8475</v>
      </c>
    </row>
    <row r="48" spans="2:7" s="1" customFormat="1">
      <c r="B48" s="39" t="s">
        <v>94</v>
      </c>
      <c r="C48" s="38" t="s">
        <v>119</v>
      </c>
      <c r="D48" s="41" t="s">
        <v>47</v>
      </c>
      <c r="E48" s="39" t="s">
        <v>142</v>
      </c>
      <c r="F48" s="12" t="s">
        <v>18</v>
      </c>
      <c r="G48" s="43">
        <v>8610</v>
      </c>
    </row>
    <row r="49" spans="2:7" s="1" customFormat="1">
      <c r="B49" s="39" t="s">
        <v>95</v>
      </c>
      <c r="C49" s="42">
        <v>46077</v>
      </c>
      <c r="D49" s="40" t="s">
        <v>48</v>
      </c>
      <c r="E49" s="39" t="s">
        <v>137</v>
      </c>
      <c r="F49" s="12" t="s">
        <v>18</v>
      </c>
      <c r="G49" s="43">
        <v>3469.2</v>
      </c>
    </row>
    <row r="50" spans="2:7" s="1" customFormat="1">
      <c r="B50" s="39" t="s">
        <v>96</v>
      </c>
      <c r="C50" s="38">
        <v>46077</v>
      </c>
      <c r="D50" s="40" t="s">
        <v>49</v>
      </c>
      <c r="E50" s="39" t="s">
        <v>143</v>
      </c>
      <c r="F50" s="12" t="s">
        <v>18</v>
      </c>
      <c r="G50" s="43">
        <v>36580</v>
      </c>
    </row>
    <row r="51" spans="2:7" s="1" customFormat="1">
      <c r="B51" s="39" t="s">
        <v>97</v>
      </c>
      <c r="C51" s="38">
        <v>46071</v>
      </c>
      <c r="D51" s="40" t="s">
        <v>50</v>
      </c>
      <c r="E51" s="39" t="s">
        <v>144</v>
      </c>
      <c r="F51" s="12" t="s">
        <v>18</v>
      </c>
      <c r="G51" s="44">
        <v>59000</v>
      </c>
    </row>
    <row r="52" spans="2:7" s="1" customFormat="1">
      <c r="B52" s="39" t="s">
        <v>98</v>
      </c>
      <c r="C52" s="38">
        <v>46071</v>
      </c>
      <c r="D52" s="40" t="s">
        <v>51</v>
      </c>
      <c r="E52" s="39" t="s">
        <v>145</v>
      </c>
      <c r="F52" s="12" t="s">
        <v>18</v>
      </c>
      <c r="G52" s="43">
        <v>6426.01</v>
      </c>
    </row>
    <row r="53" spans="2:7" s="1" customFormat="1">
      <c r="B53" s="39" t="s">
        <v>99</v>
      </c>
      <c r="C53" s="38">
        <v>46071</v>
      </c>
      <c r="D53" s="40" t="s">
        <v>51</v>
      </c>
      <c r="E53" s="39" t="s">
        <v>146</v>
      </c>
      <c r="F53" s="12" t="s">
        <v>18</v>
      </c>
      <c r="G53" s="43">
        <v>15735.96</v>
      </c>
    </row>
    <row r="54" spans="2:7" s="1" customFormat="1">
      <c r="B54" s="39" t="s">
        <v>100</v>
      </c>
      <c r="C54" s="38">
        <v>46065</v>
      </c>
      <c r="D54" s="40" t="s">
        <v>52</v>
      </c>
      <c r="E54" s="39" t="s">
        <v>128</v>
      </c>
      <c r="F54" s="12" t="s">
        <v>18</v>
      </c>
      <c r="G54" s="43">
        <v>10400</v>
      </c>
    </row>
    <row r="55" spans="2:7" s="1" customFormat="1">
      <c r="B55" s="39" t="s">
        <v>101</v>
      </c>
      <c r="C55" s="38">
        <v>46076</v>
      </c>
      <c r="D55" s="40" t="s">
        <v>53</v>
      </c>
      <c r="E55" s="39" t="s">
        <v>132</v>
      </c>
      <c r="F55" s="12" t="s">
        <v>18</v>
      </c>
      <c r="G55" s="44">
        <v>28100</v>
      </c>
    </row>
    <row r="56" spans="2:7" s="1" customFormat="1">
      <c r="B56" s="39" t="s">
        <v>102</v>
      </c>
      <c r="C56" s="38">
        <v>46057</v>
      </c>
      <c r="D56" s="40" t="s">
        <v>54</v>
      </c>
      <c r="E56" s="39" t="s">
        <v>123</v>
      </c>
      <c r="F56" s="12" t="s">
        <v>18</v>
      </c>
      <c r="G56" s="43">
        <v>25072.5</v>
      </c>
    </row>
    <row r="57" spans="2:7" s="1" customFormat="1">
      <c r="B57" s="39" t="s">
        <v>103</v>
      </c>
      <c r="C57" s="38">
        <v>46078</v>
      </c>
      <c r="D57" s="40" t="s">
        <v>55</v>
      </c>
      <c r="E57" s="39" t="s">
        <v>147</v>
      </c>
      <c r="F57" s="12" t="s">
        <v>18</v>
      </c>
      <c r="G57" s="43">
        <v>6950</v>
      </c>
    </row>
    <row r="58" spans="2:7" s="1" customFormat="1">
      <c r="B58" s="39" t="s">
        <v>104</v>
      </c>
      <c r="C58" s="38">
        <v>46055</v>
      </c>
      <c r="D58" s="40" t="s">
        <v>56</v>
      </c>
      <c r="E58" s="39" t="s">
        <v>148</v>
      </c>
      <c r="F58" s="12" t="s">
        <v>18</v>
      </c>
      <c r="G58" s="43">
        <v>43820</v>
      </c>
    </row>
    <row r="59" spans="2:7" s="1" customFormat="1">
      <c r="B59" s="39" t="s">
        <v>105</v>
      </c>
      <c r="C59" s="38">
        <v>46065</v>
      </c>
      <c r="D59" s="40" t="s">
        <v>56</v>
      </c>
      <c r="E59" s="39" t="s">
        <v>149</v>
      </c>
      <c r="F59" s="12" t="s">
        <v>18</v>
      </c>
      <c r="G59" s="43">
        <v>33195</v>
      </c>
    </row>
    <row r="60" spans="2:7" s="1" customFormat="1">
      <c r="B60" s="39" t="s">
        <v>106</v>
      </c>
      <c r="C60" s="38">
        <v>46065</v>
      </c>
      <c r="D60" s="40" t="s">
        <v>56</v>
      </c>
      <c r="E60" s="39" t="s">
        <v>150</v>
      </c>
      <c r="F60" s="12" t="s">
        <v>18</v>
      </c>
      <c r="G60" s="45">
        <v>25270</v>
      </c>
    </row>
    <row r="61" spans="2:7" s="1" customFormat="1">
      <c r="B61" s="39" t="s">
        <v>107</v>
      </c>
      <c r="C61" s="38">
        <v>46066</v>
      </c>
      <c r="D61" s="40" t="s">
        <v>56</v>
      </c>
      <c r="E61" s="39" t="s">
        <v>144</v>
      </c>
      <c r="F61" s="12" t="s">
        <v>18</v>
      </c>
      <c r="G61" s="45">
        <v>3000</v>
      </c>
    </row>
    <row r="62" spans="2:7" s="1" customFormat="1">
      <c r="B62" s="39" t="s">
        <v>106</v>
      </c>
      <c r="C62" s="38">
        <v>46067</v>
      </c>
      <c r="D62" s="40" t="s">
        <v>56</v>
      </c>
      <c r="E62" s="39" t="s">
        <v>151</v>
      </c>
      <c r="F62" s="12" t="s">
        <v>18</v>
      </c>
      <c r="G62" s="43">
        <v>146120</v>
      </c>
    </row>
    <row r="63" spans="2:7" s="1" customFormat="1">
      <c r="B63" s="39" t="s">
        <v>108</v>
      </c>
      <c r="C63" s="38">
        <v>46055</v>
      </c>
      <c r="D63" s="40" t="s">
        <v>57</v>
      </c>
      <c r="E63" s="39" t="s">
        <v>152</v>
      </c>
      <c r="F63" s="12" t="s">
        <v>18</v>
      </c>
      <c r="G63" s="43">
        <v>19894</v>
      </c>
    </row>
    <row r="64" spans="2:7" s="1" customFormat="1">
      <c r="B64" s="39" t="s">
        <v>109</v>
      </c>
      <c r="C64" s="38">
        <v>46081</v>
      </c>
      <c r="D64" s="40" t="s">
        <v>46</v>
      </c>
      <c r="E64" s="39" t="s">
        <v>141</v>
      </c>
      <c r="F64" s="12" t="s">
        <v>18</v>
      </c>
      <c r="G64" s="43">
        <v>18069.41</v>
      </c>
    </row>
    <row r="65" spans="2:8" s="1" customFormat="1">
      <c r="B65" s="39" t="s">
        <v>110</v>
      </c>
      <c r="C65" s="38">
        <v>46081</v>
      </c>
      <c r="D65" s="40" t="s">
        <v>46</v>
      </c>
      <c r="E65" s="39" t="s">
        <v>141</v>
      </c>
      <c r="F65" s="12" t="s">
        <v>18</v>
      </c>
      <c r="G65" s="43">
        <v>3047.51</v>
      </c>
    </row>
    <row r="66" spans="2:8" s="1" customFormat="1">
      <c r="B66" s="46" t="s">
        <v>8</v>
      </c>
      <c r="C66" s="47"/>
      <c r="D66" s="47"/>
      <c r="E66" s="47"/>
      <c r="F66" s="48"/>
      <c r="G66" s="13">
        <f>SUM(G8:G65)</f>
        <v>1609048.8299999996</v>
      </c>
    </row>
    <row r="67" spans="2:8" s="1" customFormat="1">
      <c r="B67" s="14"/>
      <c r="C67" s="14"/>
      <c r="D67" s="14"/>
      <c r="E67" s="14"/>
      <c r="F67" s="14"/>
      <c r="G67" s="15"/>
    </row>
    <row r="68" spans="2:8" s="1" customFormat="1">
      <c r="B68" s="14"/>
      <c r="C68" s="14"/>
      <c r="D68" s="14"/>
      <c r="E68" s="14"/>
      <c r="F68" s="14"/>
      <c r="G68" s="15"/>
    </row>
    <row r="69" spans="2:8" s="1" customFormat="1">
      <c r="B69" s="14"/>
      <c r="C69" s="14"/>
      <c r="D69" s="14"/>
      <c r="E69" s="14"/>
      <c r="F69" s="14"/>
      <c r="G69" s="15"/>
    </row>
    <row r="70" spans="2:8" s="1" customFormat="1">
      <c r="B70" s="36" t="s">
        <v>9</v>
      </c>
      <c r="C70" s="16"/>
      <c r="D70" s="37" t="s">
        <v>10</v>
      </c>
      <c r="E70" s="17"/>
      <c r="H70" s="18"/>
    </row>
    <row r="71" spans="2:8" s="1" customFormat="1">
      <c r="B71" s="19"/>
      <c r="C71" s="19"/>
      <c r="D71" s="20"/>
      <c r="E71" s="21"/>
      <c r="F71" s="22"/>
      <c r="H71" s="18"/>
    </row>
    <row r="72" spans="2:8" s="1" customFormat="1">
      <c r="B72" s="23"/>
      <c r="C72" s="19"/>
      <c r="D72" s="24"/>
      <c r="E72" s="22"/>
      <c r="F72" s="25"/>
      <c r="H72" s="18"/>
    </row>
    <row r="73" spans="2:8" s="1" customFormat="1">
      <c r="B73" s="26" t="s">
        <v>34</v>
      </c>
      <c r="C73" s="26"/>
      <c r="D73" s="35" t="s">
        <v>12</v>
      </c>
      <c r="E73" s="27"/>
      <c r="F73" s="28"/>
      <c r="H73" s="18"/>
    </row>
    <row r="74" spans="2:8" s="1" customFormat="1">
      <c r="B74" s="34" t="s">
        <v>11</v>
      </c>
      <c r="C74" s="29"/>
      <c r="D74" s="33" t="s">
        <v>13</v>
      </c>
      <c r="E74" s="30"/>
      <c r="F74" s="28"/>
      <c r="H74" s="18"/>
    </row>
    <row r="75" spans="2:8" s="1" customFormat="1">
      <c r="B75" s="19"/>
      <c r="C75" s="29"/>
      <c r="D75" s="29"/>
      <c r="E75" s="20"/>
      <c r="F75" s="19"/>
      <c r="G75" s="31"/>
      <c r="H75" s="18"/>
    </row>
    <row r="76" spans="2:8" s="1" customFormat="1">
      <c r="B76" s="19"/>
      <c r="C76" s="50"/>
      <c r="D76" s="32"/>
      <c r="E76" s="20"/>
      <c r="F76" s="19"/>
      <c r="G76" s="31"/>
      <c r="H76" s="18"/>
    </row>
  </sheetData>
  <mergeCells count="6">
    <mergeCell ref="B66:F66"/>
    <mergeCell ref="B1:G2"/>
    <mergeCell ref="B3:G3"/>
    <mergeCell ref="B4:G4"/>
    <mergeCell ref="B5:G5"/>
    <mergeCell ref="B6:G6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2026-03-19T16:21:19Z</cp:lastPrinted>
  <dcterms:created xsi:type="dcterms:W3CDTF">2026-03-19T14:48:20Z</dcterms:created>
  <dcterms:modified xsi:type="dcterms:W3CDTF">2026-03-19T16:44:03Z</dcterms:modified>
</cp:coreProperties>
</file>