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8_{A9A1279A-EC91-4AB5-BA01-BEADD8A5C80A}" xr6:coauthVersionLast="47" xr6:coauthVersionMax="47" xr10:uidLastSave="{00000000-0000-0000-0000-000000000000}"/>
  <bookViews>
    <workbookView xWindow="-120" yWindow="-120" windowWidth="19440" windowHeight="15000" xr2:uid="{79EB5C49-597C-4CF4-BBE8-7B68FD6BFB9E}"/>
  </bookViews>
  <sheets>
    <sheet name="BALANCE GENERAL " sheetId="43" r:id="rId1"/>
  </sheets>
  <calcPr calcId="191029"/>
  <extLst>
    <ext xmlns:xcalcf="http://schemas.microsoft.com/office/spreadsheetml/2018/calcfeatures" uri="{B58B0392-4F1F-4190-BB64-5DF3571DCE5F}">
      <xcalcf:calcFeatures>
        <xcalcf:feature name="microsoft.com:Single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3" i="43" l="1"/>
  <c r="D28" i="43"/>
  <c r="D26" i="43"/>
  <c r="D13" i="43"/>
  <c r="D20" i="43"/>
  <c r="D18" i="43"/>
  <c r="E33" i="43"/>
  <c r="E32" i="43"/>
</calcChain>
</file>

<file path=xl/sharedStrings.xml><?xml version="1.0" encoding="utf-8"?>
<sst xmlns="http://schemas.openxmlformats.org/spreadsheetml/2006/main" count="34" uniqueCount="34">
  <si>
    <t>República Dominicana</t>
  </si>
  <si>
    <t>Balance General</t>
  </si>
  <si>
    <t xml:space="preserve">   </t>
  </si>
  <si>
    <t xml:space="preserve">Activos Corrientes  </t>
  </si>
  <si>
    <t xml:space="preserve">Activos No Corrientes </t>
  </si>
  <si>
    <t>Total activos corrientes</t>
  </si>
  <si>
    <t>Total pasivos corrientes</t>
  </si>
  <si>
    <t>Total Patrimonio</t>
  </si>
  <si>
    <r>
      <t>Servicio Nacional De Salud</t>
    </r>
    <r>
      <rPr>
        <b/>
        <sz val="14"/>
        <color indexed="8"/>
        <rFont val="Monotype Corsiva"/>
        <family val="4"/>
      </rPr>
      <t xml:space="preserve"> </t>
    </r>
  </si>
  <si>
    <t>Total Activos</t>
  </si>
  <si>
    <t>Total activos no corrientes</t>
  </si>
  <si>
    <t>Pasivos</t>
  </si>
  <si>
    <t>Pasivos Corrientes</t>
  </si>
  <si>
    <t>Patrimonio</t>
  </si>
  <si>
    <t>Total pasivos y patrimonio</t>
  </si>
  <si>
    <t>Activos</t>
  </si>
  <si>
    <t xml:space="preserve">Total de pasivos </t>
  </si>
  <si>
    <t xml:space="preserve">       Cuentas por Pagar a corto plazo</t>
  </si>
  <si>
    <t xml:space="preserve">         Otros pasivos corrientes  </t>
  </si>
  <si>
    <t xml:space="preserve">       Patrimonio Institucional</t>
  </si>
  <si>
    <t xml:space="preserve">          Bienes de Uso (Activos no Financieros)</t>
  </si>
  <si>
    <t xml:space="preserve">          Otros Activos Neto</t>
  </si>
  <si>
    <t xml:space="preserve">        Inventarios de Consumo</t>
  </si>
  <si>
    <t xml:space="preserve">        Otros activos corrientes</t>
  </si>
  <si>
    <t xml:space="preserve">         Cuenta por Cobrar</t>
  </si>
  <si>
    <t xml:space="preserve">         Efectivo y equivalentes de efectivo</t>
  </si>
  <si>
    <t>Coordinadora  Financiera</t>
  </si>
  <si>
    <t xml:space="preserve">            Coordinadora Financiera Administrativa</t>
  </si>
  <si>
    <t xml:space="preserve">                                    Aprobado por: Dr.Franquis Jesus Maria Jimenez</t>
  </si>
  <si>
    <t xml:space="preserve">                                                              Director </t>
  </si>
  <si>
    <t xml:space="preserve">                                                               Revisado por: Licda. Yuberca X Nunez </t>
  </si>
  <si>
    <t xml:space="preserve">                       Preparado por: Licda.  Deyanira cuevas                 </t>
  </si>
  <si>
    <t>Al 30 DE ABRIL   2026</t>
  </si>
  <si>
    <r>
      <t>(</t>
    </r>
    <r>
      <rPr>
        <b/>
        <sz val="12"/>
        <color indexed="8"/>
        <rFont val="Calibri"/>
        <family val="2"/>
      </rPr>
      <t>Valores en RD$15,284,221.13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</si>
</sst>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5" formatCode="_(* #,##0_);_(* \(#,##0\);_(* &quot;-&quot;_);_(@_)"/>
    <numFmt numFmtId="177" formatCode="_(* #,##0.00_);_(* \(#,##0.00\);_(* &quot;-&quot;??_);_(@_)"/>
    <numFmt numFmtId="197" formatCode="_(&quot;RD$&quot;* #,##0.00_);_(&quot;RD$&quot;* \(#,##0.00\);_(&quot;RD$&quot;* &quot;-&quot;??_);_(@_)"/>
    <numFmt numFmtId="202" formatCode="_-* #,##0.00\ _P_t_s_-;\-* #,##0.00\ _P_t_s_-;_-* &quot;-&quot;??\ _P_t_s_-;_-@_-"/>
    <numFmt numFmtId="215" formatCode="_(* #,##0.00_);_(* \(#,##0.00\);_(* &quot;-&quot;_);_(@_)"/>
  </numFmts>
  <fonts count="2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color indexed="8"/>
      <name val="Monotype Corsiva"/>
      <family val="4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Monotype Corsiva"/>
      <family val="4"/>
    </font>
    <font>
      <sz val="18"/>
      <color theme="1"/>
      <name val="Calibri"/>
      <family val="2"/>
    </font>
    <font>
      <sz val="14"/>
      <color theme="1"/>
      <name val="Calibri"/>
      <family val="2"/>
      <scheme val="minor"/>
    </font>
    <font>
      <sz val="12"/>
      <color theme="1"/>
      <name val="Calibri"/>
      <family val="2"/>
    </font>
    <font>
      <sz val="12"/>
      <color theme="1"/>
      <name val="Calibri"/>
      <family val="2"/>
      <scheme val="minor"/>
    </font>
    <font>
      <b/>
      <i/>
      <sz val="14"/>
      <color theme="1"/>
      <name val="Times New Roman"/>
      <family val="1"/>
    </font>
    <font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0"/>
      <color theme="1"/>
      <name val="Calibri"/>
      <family val="2"/>
      <scheme val="minor"/>
    </font>
    <font>
      <b/>
      <u/>
      <sz val="10"/>
      <color theme="1"/>
      <name val="Times New Roman"/>
      <family val="1"/>
    </font>
    <font>
      <sz val="10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2"/>
      <color theme="0"/>
      <name val="Calibri"/>
      <family val="2"/>
      <scheme val="minor"/>
    </font>
    <font>
      <sz val="11"/>
      <color theme="0"/>
      <name val="Times New Roman"/>
      <family val="1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b/>
      <u/>
      <sz val="11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177" fontId="6" fillId="0" borderId="0" applyFont="0" applyFill="0" applyBorder="0" applyAlignment="0" applyProtection="0"/>
    <xf numFmtId="177" fontId="1" fillId="0" borderId="0" applyFont="0" applyFill="0" applyBorder="0" applyAlignment="0" applyProtection="0"/>
    <xf numFmtId="202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202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0" fontId="8" fillId="0" borderId="0"/>
    <xf numFmtId="0" fontId="1" fillId="0" borderId="0"/>
    <xf numFmtId="0" fontId="6" fillId="0" borderId="0"/>
    <xf numFmtId="0" fontId="1" fillId="0" borderId="0"/>
  </cellStyleXfs>
  <cellXfs count="57">
    <xf numFmtId="0" fontId="0" fillId="0" borderId="0" xfId="0"/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justify"/>
    </xf>
    <xf numFmtId="0" fontId="12" fillId="0" borderId="0" xfId="0" applyFont="1"/>
    <xf numFmtId="0" fontId="13" fillId="0" borderId="0" xfId="0" applyFont="1" applyAlignment="1">
      <alignment horizontal="center"/>
    </xf>
    <xf numFmtId="0" fontId="14" fillId="0" borderId="0" xfId="0" applyFont="1"/>
    <xf numFmtId="0" fontId="0" fillId="0" borderId="0" xfId="0"/>
    <xf numFmtId="0" fontId="15" fillId="0" borderId="0" xfId="0" applyFont="1" applyAlignment="1">
      <alignment horizontal="center"/>
    </xf>
    <xf numFmtId="0" fontId="16" fillId="2" borderId="0" xfId="0" applyFont="1" applyFill="1" applyAlignment="1">
      <alignment horizontal="justify"/>
    </xf>
    <xf numFmtId="0" fontId="17" fillId="0" borderId="0" xfId="0" applyFont="1" applyFill="1"/>
    <xf numFmtId="0" fontId="18" fillId="0" borderId="0" xfId="0" applyFont="1" applyFill="1" applyAlignment="1">
      <alignment horizontal="justify"/>
    </xf>
    <xf numFmtId="0" fontId="16" fillId="0" borderId="0" xfId="0" applyFont="1" applyFill="1"/>
    <xf numFmtId="0" fontId="18" fillId="0" borderId="0" xfId="0" applyFont="1" applyFill="1"/>
    <xf numFmtId="0" fontId="16" fillId="0" borderId="0" xfId="0" applyFont="1" applyFill="1" applyAlignment="1">
      <alignment horizontal="left"/>
    </xf>
    <xf numFmtId="0" fontId="18" fillId="0" borderId="0" xfId="0" applyFont="1" applyFill="1" applyAlignment="1">
      <alignment horizontal="left"/>
    </xf>
    <xf numFmtId="0" fontId="16" fillId="0" borderId="0" xfId="0" applyFont="1"/>
    <xf numFmtId="0" fontId="19" fillId="0" borderId="0" xfId="0" applyFont="1"/>
    <xf numFmtId="0" fontId="20" fillId="0" borderId="0" xfId="0" applyFont="1" applyFill="1"/>
    <xf numFmtId="0" fontId="21" fillId="0" borderId="0" xfId="0" applyFont="1" applyFill="1"/>
    <xf numFmtId="0" fontId="17" fillId="2" borderId="0" xfId="0" applyFont="1" applyFill="1" applyAlignment="1">
      <alignment horizontal="justify"/>
    </xf>
    <xf numFmtId="0" fontId="22" fillId="0" borderId="0" xfId="0" applyFont="1"/>
    <xf numFmtId="0" fontId="22" fillId="0" borderId="0" xfId="0" applyFont="1" applyAlignment="1">
      <alignment horizontal="center"/>
    </xf>
    <xf numFmtId="0" fontId="22" fillId="0" borderId="0" xfId="0" applyFont="1" applyAlignment="1">
      <alignment horizontal="left"/>
    </xf>
    <xf numFmtId="0" fontId="23" fillId="0" borderId="0" xfId="0" applyFont="1"/>
    <xf numFmtId="0" fontId="4" fillId="0" borderId="0" xfId="0" applyFont="1" applyFill="1" applyAlignment="1">
      <alignment horizontal="left"/>
    </xf>
    <xf numFmtId="0" fontId="18" fillId="0" borderId="1" xfId="0" applyFont="1" applyFill="1" applyBorder="1" applyAlignment="1">
      <alignment horizontal="left"/>
    </xf>
    <xf numFmtId="177" fontId="6" fillId="0" borderId="0" xfId="1" applyFont="1"/>
    <xf numFmtId="175" fontId="0" fillId="0" borderId="0" xfId="0" applyNumberFormat="1"/>
    <xf numFmtId="175" fontId="7" fillId="0" borderId="0" xfId="0" applyNumberFormat="1" applyFont="1"/>
    <xf numFmtId="0" fontId="7" fillId="0" borderId="0" xfId="0" applyFont="1"/>
    <xf numFmtId="0" fontId="24" fillId="0" borderId="0" xfId="0" applyFont="1"/>
    <xf numFmtId="175" fontId="25" fillId="2" borderId="0" xfId="0" applyNumberFormat="1" applyFont="1" applyFill="1" applyAlignment="1">
      <alignment vertical="center"/>
    </xf>
    <xf numFmtId="0" fontId="16" fillId="2" borderId="0" xfId="0" applyFont="1" applyFill="1" applyAlignment="1">
      <alignment horizontal="right"/>
    </xf>
    <xf numFmtId="175" fontId="23" fillId="2" borderId="0" xfId="0" applyNumberFormat="1" applyFont="1" applyFill="1" applyAlignment="1">
      <alignment horizontal="right" vertical="center"/>
    </xf>
    <xf numFmtId="0" fontId="0" fillId="2" borderId="0" xfId="0" applyFill="1" applyAlignment="1">
      <alignment horizontal="right"/>
    </xf>
    <xf numFmtId="0" fontId="12" fillId="2" borderId="0" xfId="0" applyFont="1" applyFill="1" applyAlignment="1">
      <alignment horizontal="right"/>
    </xf>
    <xf numFmtId="0" fontId="14" fillId="2" borderId="0" xfId="0" applyFont="1" applyFill="1" applyAlignment="1">
      <alignment horizontal="right"/>
    </xf>
    <xf numFmtId="175" fontId="16" fillId="2" borderId="0" xfId="0" applyNumberFormat="1" applyFont="1" applyFill="1" applyBorder="1" applyAlignment="1">
      <alignment horizontal="right" vertical="center"/>
    </xf>
    <xf numFmtId="175" fontId="3" fillId="2" borderId="2" xfId="0" applyNumberFormat="1" applyFont="1" applyFill="1" applyBorder="1" applyAlignment="1">
      <alignment horizontal="right" vertical="center"/>
    </xf>
    <xf numFmtId="175" fontId="18" fillId="2" borderId="3" xfId="0" applyNumberFormat="1" applyFont="1" applyFill="1" applyBorder="1" applyAlignment="1">
      <alignment horizontal="right" vertical="center"/>
    </xf>
    <xf numFmtId="0" fontId="21" fillId="2" borderId="0" xfId="0" applyFont="1" applyFill="1" applyAlignment="1">
      <alignment horizontal="right"/>
    </xf>
    <xf numFmtId="175" fontId="18" fillId="2" borderId="0" xfId="0" applyNumberFormat="1" applyFont="1" applyFill="1" applyBorder="1" applyAlignment="1">
      <alignment horizontal="right" vertical="center"/>
    </xf>
    <xf numFmtId="3" fontId="18" fillId="2" borderId="0" xfId="0" applyNumberFormat="1" applyFont="1" applyFill="1" applyAlignment="1">
      <alignment horizontal="right"/>
    </xf>
    <xf numFmtId="0" fontId="22" fillId="2" borderId="0" xfId="0" applyFont="1" applyFill="1" applyAlignment="1">
      <alignment horizontal="right"/>
    </xf>
    <xf numFmtId="0" fontId="23" fillId="2" borderId="0" xfId="0" applyFont="1" applyFill="1" applyAlignment="1">
      <alignment horizontal="right"/>
    </xf>
    <xf numFmtId="3" fontId="26" fillId="3" borderId="2" xfId="0" applyNumberFormat="1" applyFont="1" applyFill="1" applyBorder="1" applyAlignment="1">
      <alignment vertical="center"/>
    </xf>
    <xf numFmtId="4" fontId="27" fillId="3" borderId="0" xfId="0" applyNumberFormat="1" applyFont="1" applyFill="1"/>
    <xf numFmtId="4" fontId="26" fillId="3" borderId="2" xfId="0" applyNumberFormat="1" applyFont="1" applyFill="1" applyBorder="1" applyAlignment="1">
      <alignment vertical="center"/>
    </xf>
    <xf numFmtId="215" fontId="23" fillId="2" borderId="0" xfId="0" applyNumberFormat="1" applyFont="1" applyFill="1" applyAlignment="1">
      <alignment horizontal="right" vertical="center"/>
    </xf>
    <xf numFmtId="4" fontId="0" fillId="2" borderId="0" xfId="0" applyNumberFormat="1" applyFill="1" applyAlignment="1">
      <alignment horizontal="right"/>
    </xf>
    <xf numFmtId="215" fontId="18" fillId="2" borderId="3" xfId="0" applyNumberFormat="1" applyFont="1" applyFill="1" applyBorder="1" applyAlignment="1">
      <alignment horizontal="right" vertical="center"/>
    </xf>
    <xf numFmtId="215" fontId="18" fillId="2" borderId="4" xfId="0" applyNumberFormat="1" applyFont="1" applyFill="1" applyBorder="1" applyAlignment="1">
      <alignment horizontal="right" vertical="center"/>
    </xf>
    <xf numFmtId="4" fontId="16" fillId="2" borderId="0" xfId="0" applyNumberFormat="1" applyFont="1" applyFill="1" applyAlignment="1">
      <alignment horizontal="right"/>
    </xf>
    <xf numFmtId="4" fontId="18" fillId="0" borderId="5" xfId="0" applyNumberFormat="1" applyFont="1" applyBorder="1" applyAlignment="1">
      <alignment horizontal="right"/>
    </xf>
    <xf numFmtId="4" fontId="28" fillId="0" borderId="5" xfId="0" applyNumberFormat="1" applyFont="1" applyBorder="1" applyAlignment="1">
      <alignment horizontal="right" vertical="center"/>
    </xf>
    <xf numFmtId="215" fontId="4" fillId="2" borderId="3" xfId="0" applyNumberFormat="1" applyFont="1" applyFill="1" applyBorder="1" applyAlignment="1">
      <alignment horizontal="center" vertical="center"/>
    </xf>
    <xf numFmtId="4" fontId="9" fillId="2" borderId="0" xfId="0" applyNumberFormat="1" applyFont="1" applyFill="1" applyAlignment="1">
      <alignment horizontal="right"/>
    </xf>
  </cellXfs>
  <cellStyles count="12">
    <cellStyle name="Millares" xfId="1" builtinId="3"/>
    <cellStyle name="Millares 2" xfId="2" xr:uid="{760BCCF0-C6DA-4084-9841-9B2A50A0BA4B}"/>
    <cellStyle name="Millares 3" xfId="3" xr:uid="{4B515A55-AABF-4A29-B5B9-6968264C57BA}"/>
    <cellStyle name="Millares 3 2" xfId="4" xr:uid="{6B20A9E5-0275-4F17-91A7-0F79E1FDC704}"/>
    <cellStyle name="Millares 4" xfId="5" xr:uid="{75CFB0D9-3550-4CB6-8089-7A2DC07CF7C0}"/>
    <cellStyle name="Millares 5" xfId="6" xr:uid="{0C575EA8-C6EE-4E0E-8088-266F3AAD6FF4}"/>
    <cellStyle name="Moneda 2" xfId="7" xr:uid="{900F7B5E-892B-4BEB-8157-A2A73467AF22}"/>
    <cellStyle name="Normal" xfId="0" builtinId="0"/>
    <cellStyle name="Normal 2" xfId="8" xr:uid="{99BA4671-425B-4D28-A46C-75F2A4688827}"/>
    <cellStyle name="Normal 2 2" xfId="9" xr:uid="{78AF7E81-6F31-4146-90F8-6FB4F6491EC7}"/>
    <cellStyle name="Normal 2 2 2" xfId="10" xr:uid="{2AC73510-F08F-4F31-A85D-A0D14A8EDE7C}"/>
    <cellStyle name="Normal 3" xfId="11" xr:uid="{B1D84CA4-E224-4C17-82D2-74E99B010C7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1</xdr:row>
      <xdr:rowOff>180975</xdr:rowOff>
    </xdr:from>
    <xdr:to>
      <xdr:col>1</xdr:col>
      <xdr:colOff>1600200</xdr:colOff>
      <xdr:row>4</xdr:row>
      <xdr:rowOff>28575</xdr:rowOff>
    </xdr:to>
    <xdr:pic>
      <xdr:nvPicPr>
        <xdr:cNvPr id="41016" name="Imagen 1" descr="Interfaz de usuario gráfica, Logotipo&#10;&#10;Descripción generada automáticamente con confianza media">
          <a:extLst>
            <a:ext uri="{FF2B5EF4-FFF2-40B4-BE49-F238E27FC236}">
              <a16:creationId xmlns:a16="http://schemas.microsoft.com/office/drawing/2014/main" id="{D9394C49-B55A-93BC-6EC8-7CA3407018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849" t="19670" r="5553" b="19911"/>
        <a:stretch>
          <a:fillRect/>
        </a:stretch>
      </xdr:blipFill>
      <xdr:spPr bwMode="auto">
        <a:xfrm>
          <a:off x="171450" y="428625"/>
          <a:ext cx="151447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914400</xdr:colOff>
      <xdr:row>2</xdr:row>
      <xdr:rowOff>19050</xdr:rowOff>
    </xdr:from>
    <xdr:to>
      <xdr:col>3</xdr:col>
      <xdr:colOff>2257425</xdr:colOff>
      <xdr:row>4</xdr:row>
      <xdr:rowOff>152400</xdr:rowOff>
    </xdr:to>
    <xdr:pic>
      <xdr:nvPicPr>
        <xdr:cNvPr id="41017" name="Imagen 2">
          <a:extLst>
            <a:ext uri="{FF2B5EF4-FFF2-40B4-BE49-F238E27FC236}">
              <a16:creationId xmlns:a16="http://schemas.microsoft.com/office/drawing/2014/main" id="{8010637A-F77A-DF20-404C-9C47EDAE4A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19600" y="523875"/>
          <a:ext cx="134302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E47525-530D-4C1B-B759-DB378B9447F0}">
  <dimension ref="A1:G44"/>
  <sheetViews>
    <sheetView tabSelected="1" topLeftCell="A27" workbookViewId="0">
      <selection activeCell="E54" sqref="E54"/>
    </sheetView>
  </sheetViews>
  <sheetFormatPr baseColWidth="10" defaultColWidth="11.5703125" defaultRowHeight="15" x14ac:dyDescent="0.25"/>
  <cols>
    <col min="1" max="1" width="1.28515625" style="6" customWidth="1"/>
    <col min="2" max="2" width="42.85546875" style="6" customWidth="1"/>
    <col min="3" max="3" width="8.42578125" style="6" customWidth="1"/>
    <col min="4" max="4" width="37" style="34" customWidth="1"/>
    <col min="5" max="5" width="29.5703125" style="29" customWidth="1"/>
    <col min="6" max="16384" width="11.5703125" style="6"/>
  </cols>
  <sheetData>
    <row r="1" spans="1:5" ht="19.5" thickBot="1" x14ac:dyDescent="0.35">
      <c r="B1" s="3"/>
      <c r="C1" s="1" t="s">
        <v>0</v>
      </c>
      <c r="D1" s="35"/>
      <c r="E1" s="51"/>
    </row>
    <row r="2" spans="1:5" ht="20.25" thickTop="1" x14ac:dyDescent="0.35">
      <c r="B2" s="3"/>
      <c r="C2" s="7" t="s">
        <v>8</v>
      </c>
      <c r="D2" s="35"/>
    </row>
    <row r="3" spans="1:5" s="5" customFormat="1" ht="19.5" customHeight="1" x14ac:dyDescent="0.25">
      <c r="C3" s="4" t="s">
        <v>1</v>
      </c>
      <c r="D3" s="36"/>
      <c r="E3" s="30"/>
    </row>
    <row r="4" spans="1:5" s="5" customFormat="1" ht="15.75" x14ac:dyDescent="0.25">
      <c r="C4" s="4" t="s">
        <v>32</v>
      </c>
      <c r="D4" s="36"/>
      <c r="E4" s="30"/>
    </row>
    <row r="5" spans="1:5" s="5" customFormat="1" ht="15.75" x14ac:dyDescent="0.25">
      <c r="C5" s="4" t="s">
        <v>33</v>
      </c>
      <c r="D5" s="36"/>
      <c r="E5" s="30"/>
    </row>
    <row r="6" spans="1:5" ht="2.25" hidden="1" customHeight="1" x14ac:dyDescent="0.35">
      <c r="C6" s="2"/>
    </row>
    <row r="7" spans="1:5" ht="15.75" x14ac:dyDescent="0.25">
      <c r="B7" s="19" t="s">
        <v>15</v>
      </c>
      <c r="C7" s="8"/>
      <c r="D7" s="32"/>
    </row>
    <row r="8" spans="1:5" ht="17.25" customHeight="1" x14ac:dyDescent="0.25">
      <c r="B8" s="12" t="s">
        <v>3</v>
      </c>
      <c r="C8" s="10"/>
      <c r="D8" s="37"/>
    </row>
    <row r="9" spans="1:5" ht="17.25" customHeight="1" x14ac:dyDescent="0.25">
      <c r="B9" s="11" t="s">
        <v>25</v>
      </c>
      <c r="C9" s="10"/>
      <c r="D9" s="53">
        <v>9084228.8499999996</v>
      </c>
    </row>
    <row r="10" spans="1:5" ht="17.25" customHeight="1" x14ac:dyDescent="0.25">
      <c r="B10" s="11" t="s">
        <v>24</v>
      </c>
      <c r="C10" s="10"/>
      <c r="D10" s="55">
        <v>2404571.62</v>
      </c>
    </row>
    <row r="11" spans="1:5" ht="17.25" customHeight="1" x14ac:dyDescent="0.25">
      <c r="B11" s="11" t="s">
        <v>22</v>
      </c>
      <c r="C11" s="10"/>
      <c r="D11" s="54">
        <v>3795420.66</v>
      </c>
    </row>
    <row r="12" spans="1:5" ht="17.25" customHeight="1" x14ac:dyDescent="0.25">
      <c r="B12" s="11" t="s">
        <v>23</v>
      </c>
      <c r="C12" s="10"/>
      <c r="D12" s="38">
        <v>0</v>
      </c>
    </row>
    <row r="13" spans="1:5" ht="17.25" customHeight="1" x14ac:dyDescent="0.25">
      <c r="B13" s="12" t="s">
        <v>5</v>
      </c>
      <c r="C13" s="10"/>
      <c r="D13" s="50">
        <f>SUM(D9:D12)</f>
        <v>15284221.129999999</v>
      </c>
    </row>
    <row r="14" spans="1:5" ht="12.75" customHeight="1" x14ac:dyDescent="0.25">
      <c r="A14" s="16"/>
      <c r="B14" s="17"/>
      <c r="C14" s="18"/>
      <c r="D14" s="40"/>
    </row>
    <row r="15" spans="1:5" ht="15" customHeight="1" x14ac:dyDescent="0.25">
      <c r="B15" s="12" t="s">
        <v>4</v>
      </c>
      <c r="C15" s="10"/>
      <c r="D15" s="41"/>
    </row>
    <row r="16" spans="1:5" ht="15.75" x14ac:dyDescent="0.25">
      <c r="B16" s="11" t="s">
        <v>20</v>
      </c>
      <c r="C16" s="10"/>
      <c r="D16" s="45"/>
    </row>
    <row r="17" spans="2:5" ht="15.75" x14ac:dyDescent="0.25">
      <c r="B17" s="11" t="s">
        <v>21</v>
      </c>
      <c r="C17" s="10"/>
      <c r="D17" s="33">
        <v>0</v>
      </c>
    </row>
    <row r="18" spans="2:5" ht="15.75" x14ac:dyDescent="0.25">
      <c r="B18" s="12" t="s">
        <v>10</v>
      </c>
      <c r="C18" s="10"/>
      <c r="D18" s="39">
        <f>SUM(D14:D17)</f>
        <v>0</v>
      </c>
    </row>
    <row r="19" spans="2:5" ht="10.5" customHeight="1" x14ac:dyDescent="0.25">
      <c r="B19" s="11"/>
      <c r="C19" s="11"/>
      <c r="D19" s="32"/>
    </row>
    <row r="20" spans="2:5" ht="16.5" thickBot="1" x14ac:dyDescent="0.3">
      <c r="B20" s="12" t="s">
        <v>9</v>
      </c>
      <c r="C20" s="10" t="s">
        <v>2</v>
      </c>
      <c r="D20" s="51">
        <f>SUM(D13+D18)</f>
        <v>15284221.129999999</v>
      </c>
      <c r="E20" s="28"/>
    </row>
    <row r="21" spans="2:5" ht="13.5" customHeight="1" thickTop="1" x14ac:dyDescent="0.25">
      <c r="B21" s="11"/>
      <c r="C21" s="11"/>
      <c r="D21" s="32"/>
    </row>
    <row r="22" spans="2:5" ht="15.75" x14ac:dyDescent="0.25">
      <c r="B22" s="9" t="s">
        <v>11</v>
      </c>
      <c r="C22" s="11"/>
      <c r="D22" s="32"/>
      <c r="E22" s="28"/>
    </row>
    <row r="23" spans="2:5" ht="15.75" x14ac:dyDescent="0.25">
      <c r="B23" s="12" t="s">
        <v>12</v>
      </c>
      <c r="C23" s="11"/>
      <c r="D23" s="42"/>
    </row>
    <row r="24" spans="2:5" ht="15.75" x14ac:dyDescent="0.25">
      <c r="B24" s="11" t="s">
        <v>17</v>
      </c>
      <c r="C24" s="11"/>
      <c r="D24" s="48">
        <v>0</v>
      </c>
    </row>
    <row r="25" spans="2:5" ht="15.75" x14ac:dyDescent="0.25">
      <c r="B25" s="13" t="s">
        <v>18</v>
      </c>
      <c r="C25" s="11"/>
      <c r="D25" s="49">
        <v>13269.65</v>
      </c>
    </row>
    <row r="26" spans="2:5" ht="15.75" x14ac:dyDescent="0.25">
      <c r="B26" s="14" t="s">
        <v>6</v>
      </c>
      <c r="C26" s="11"/>
      <c r="D26" s="49">
        <f>D24+D25</f>
        <v>13269.65</v>
      </c>
    </row>
    <row r="27" spans="2:5" ht="15.75" x14ac:dyDescent="0.25">
      <c r="B27" s="14"/>
      <c r="C27" s="11"/>
      <c r="D27" s="46"/>
    </row>
    <row r="28" spans="2:5" ht="16.5" customHeight="1" x14ac:dyDescent="0.25">
      <c r="B28" s="24" t="s">
        <v>16</v>
      </c>
      <c r="C28" s="11"/>
      <c r="D28" s="56">
        <f>D20-D26</f>
        <v>15270951.479999999</v>
      </c>
    </row>
    <row r="29" spans="2:5" ht="16.5" thickBot="1" x14ac:dyDescent="0.3">
      <c r="B29" s="25" t="s">
        <v>13</v>
      </c>
      <c r="C29" s="11"/>
      <c r="D29" s="52"/>
    </row>
    <row r="30" spans="2:5" ht="15.75" x14ac:dyDescent="0.25">
      <c r="B30" s="13" t="s">
        <v>19</v>
      </c>
      <c r="C30" s="11"/>
      <c r="D30" s="47"/>
    </row>
    <row r="31" spans="2:5" ht="15.75" x14ac:dyDescent="0.25">
      <c r="B31" s="14" t="s">
        <v>7</v>
      </c>
      <c r="C31" s="11"/>
      <c r="D31" s="56">
        <v>15270951.479999999</v>
      </c>
    </row>
    <row r="32" spans="2:5" ht="15.75" x14ac:dyDescent="0.25">
      <c r="B32" s="11"/>
      <c r="C32" s="11"/>
      <c r="D32" s="32"/>
      <c r="E32" s="31">
        <f>+D33-D20</f>
        <v>0</v>
      </c>
    </row>
    <row r="33" spans="2:7" ht="15.75" x14ac:dyDescent="0.25">
      <c r="B33" s="12" t="s">
        <v>14</v>
      </c>
      <c r="C33" s="11"/>
      <c r="D33" s="56">
        <f>D26+D31</f>
        <v>15284221.129999999</v>
      </c>
      <c r="E33" s="28">
        <f>+D33-D20</f>
        <v>0</v>
      </c>
      <c r="F33" s="27"/>
      <c r="G33" s="27"/>
    </row>
    <row r="34" spans="2:7" ht="15.75" x14ac:dyDescent="0.25">
      <c r="B34" s="12"/>
      <c r="C34" s="11"/>
      <c r="D34" s="41"/>
      <c r="E34" s="28"/>
    </row>
    <row r="35" spans="2:7" ht="15.75" x14ac:dyDescent="0.25">
      <c r="B35" s="12"/>
      <c r="C35" s="11"/>
      <c r="D35" s="41"/>
      <c r="E35" s="28"/>
    </row>
    <row r="36" spans="2:7" ht="20.25" customHeight="1" x14ac:dyDescent="0.25">
      <c r="B36" s="15"/>
      <c r="C36" s="15"/>
      <c r="D36" s="32"/>
    </row>
    <row r="37" spans="2:7" x14ac:dyDescent="0.25">
      <c r="B37" s="21" t="s">
        <v>31</v>
      </c>
      <c r="C37" s="21" t="s">
        <v>30</v>
      </c>
      <c r="D37" s="43"/>
      <c r="F37" s="26"/>
    </row>
    <row r="38" spans="2:7" x14ac:dyDescent="0.25">
      <c r="B38" s="21" t="s">
        <v>26</v>
      </c>
      <c r="C38" s="22" t="s">
        <v>27</v>
      </c>
      <c r="D38" s="43"/>
      <c r="F38" s="26"/>
    </row>
    <row r="39" spans="2:7" x14ac:dyDescent="0.25">
      <c r="B39" s="20"/>
      <c r="C39" s="20"/>
      <c r="D39" s="43"/>
      <c r="F39" s="26"/>
    </row>
    <row r="40" spans="2:7" x14ac:dyDescent="0.25">
      <c r="B40" s="20"/>
      <c r="C40" s="20"/>
      <c r="D40" s="43"/>
      <c r="F40" s="26"/>
    </row>
    <row r="41" spans="2:7" ht="5.25" customHeight="1" x14ac:dyDescent="0.25">
      <c r="B41" s="20"/>
      <c r="C41" s="20"/>
      <c r="D41" s="43"/>
      <c r="F41" s="26"/>
    </row>
    <row r="42" spans="2:7" x14ac:dyDescent="0.25">
      <c r="B42" s="20" t="s">
        <v>28</v>
      </c>
      <c r="C42" s="23"/>
      <c r="D42" s="44"/>
      <c r="F42" s="26"/>
    </row>
    <row r="43" spans="2:7" x14ac:dyDescent="0.25">
      <c r="B43" s="20" t="s">
        <v>29</v>
      </c>
      <c r="C43" s="23"/>
      <c r="D43" s="44"/>
      <c r="F43" s="26"/>
    </row>
    <row r="44" spans="2:7" x14ac:dyDescent="0.25">
      <c r="B44" s="20"/>
      <c r="C44" s="23"/>
      <c r="D44" s="44"/>
      <c r="F44" s="26"/>
    </row>
  </sheetData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BALANCE GENERAL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Patria</dc:creator>
  <cp:lastModifiedBy>Yisel Muñoz</cp:lastModifiedBy>
  <cp:lastPrinted>2026-05-08T20:33:33Z</cp:lastPrinted>
  <dcterms:created xsi:type="dcterms:W3CDTF">2019-04-05T15:09:07Z</dcterms:created>
  <dcterms:modified xsi:type="dcterms:W3CDTF">2026-05-11T13:41:43Z</dcterms:modified>
</cp:coreProperties>
</file>